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60 HARI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" i="1"/>
  <c r="L208" s="1"/>
  <c r="K427"/>
  <c r="B427"/>
  <c r="K421"/>
  <c r="K422" s="1"/>
  <c r="K423" s="1"/>
  <c r="K424" s="1"/>
  <c r="K425" s="1"/>
  <c r="K426" s="1"/>
  <c r="B421"/>
  <c r="B422" s="1"/>
  <c r="B423" s="1"/>
  <c r="B424" s="1"/>
  <c r="B425" s="1"/>
  <c r="B426" s="1"/>
  <c r="B413"/>
  <c r="B414" s="1"/>
  <c r="B415" s="1"/>
  <c r="B416" s="1"/>
  <c r="B417" s="1"/>
  <c r="B418" s="1"/>
  <c r="B419" s="1"/>
  <c r="B420" s="1"/>
  <c r="K412"/>
  <c r="K413" s="1"/>
  <c r="K414" s="1"/>
  <c r="K415" s="1"/>
  <c r="K416" s="1"/>
  <c r="K417" s="1"/>
  <c r="K418" s="1"/>
  <c r="K419" s="1"/>
  <c r="K420" s="1"/>
  <c r="B412"/>
  <c r="G10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9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K8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K367" s="1"/>
  <c r="K368" s="1"/>
  <c r="K369" s="1"/>
  <c r="K370" s="1"/>
  <c r="K371" s="1"/>
  <c r="K372" s="1"/>
  <c r="K373" s="1"/>
  <c r="K374" s="1"/>
  <c r="K375" s="1"/>
  <c r="K376" s="1"/>
  <c r="K377" s="1"/>
  <c r="K378" s="1"/>
  <c r="K379" s="1"/>
  <c r="K380" s="1"/>
  <c r="K381" s="1"/>
  <c r="K382" s="1"/>
  <c r="K383" s="1"/>
  <c r="K384" s="1"/>
  <c r="K385" s="1"/>
  <c r="K386" s="1"/>
  <c r="K387" s="1"/>
  <c r="K388" s="1"/>
  <c r="K389" s="1"/>
  <c r="K390" s="1"/>
  <c r="K391" s="1"/>
  <c r="K392" s="1"/>
  <c r="K393" s="1"/>
  <c r="K394" s="1"/>
  <c r="K395" s="1"/>
  <c r="K396" s="1"/>
  <c r="K397" s="1"/>
  <c r="K398" s="1"/>
  <c r="K399" s="1"/>
  <c r="K400" s="1"/>
  <c r="K401" s="1"/>
  <c r="K402" s="1"/>
  <c r="K403" s="1"/>
  <c r="K404" s="1"/>
  <c r="K405" s="1"/>
  <c r="K406" s="1"/>
  <c r="K407" s="1"/>
  <c r="K408" s="1"/>
  <c r="K409" s="1"/>
  <c r="K410" s="1"/>
  <c r="K411" s="1"/>
  <c r="J7" l="1"/>
  <c r="D8" s="1"/>
  <c r="G402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M8" l="1"/>
  <c r="N8" s="1"/>
  <c r="F8"/>
  <c r="H8" l="1"/>
  <c r="J8" s="1"/>
  <c r="M9" l="1"/>
  <c r="N9" s="1"/>
  <c r="D9"/>
  <c r="F9" s="1"/>
  <c r="H9" s="1"/>
  <c r="L209"/>
  <c r="L210" l="1"/>
  <c r="E9" l="1"/>
  <c r="J9"/>
  <c r="D10" l="1"/>
  <c r="F10" s="1"/>
  <c r="M10"/>
  <c r="N10" s="1"/>
  <c r="H10" l="1"/>
  <c r="E10" s="1"/>
  <c r="J10" l="1"/>
  <c r="L211"/>
  <c r="D11" l="1"/>
  <c r="F11" s="1"/>
  <c r="H11" s="1"/>
  <c r="L212" s="1"/>
  <c r="M11"/>
  <c r="N11" s="1"/>
  <c r="J11" l="1"/>
  <c r="E11"/>
  <c r="D12" l="1"/>
  <c r="F12" s="1"/>
  <c r="M12"/>
  <c r="N12" s="1"/>
  <c r="H12" l="1"/>
  <c r="L213" s="1"/>
  <c r="J12" l="1"/>
  <c r="E12"/>
  <c r="D13" l="1"/>
  <c r="F13" s="1"/>
  <c r="M13"/>
  <c r="N13" s="1"/>
  <c r="H13" l="1"/>
  <c r="L214" s="1"/>
  <c r="J13" l="1"/>
  <c r="E13"/>
  <c r="D14" l="1"/>
  <c r="F14" s="1"/>
  <c r="M14"/>
  <c r="N14" s="1"/>
  <c r="H14" l="1"/>
  <c r="L215" s="1"/>
  <c r="J14" l="1"/>
  <c r="E14"/>
  <c r="D15" l="1"/>
  <c r="F15" s="1"/>
  <c r="M15"/>
  <c r="N15" s="1"/>
  <c r="H15" l="1"/>
  <c r="J15" s="1"/>
  <c r="L216" l="1"/>
  <c r="D16"/>
  <c r="M16"/>
  <c r="N16" s="1"/>
  <c r="E15"/>
  <c r="F16" l="1"/>
  <c r="H16" l="1"/>
  <c r="J16" s="1"/>
  <c r="D17" l="1"/>
  <c r="M17"/>
  <c r="N17" s="1"/>
  <c r="L217"/>
  <c r="E16"/>
  <c r="F17" l="1"/>
  <c r="H17" l="1"/>
  <c r="J17" s="1"/>
  <c r="D18" l="1"/>
  <c r="M18"/>
  <c r="N18" s="1"/>
  <c r="L218"/>
  <c r="E17"/>
  <c r="F18" l="1"/>
  <c r="H18" l="1"/>
  <c r="L219" s="1"/>
  <c r="J18" l="1"/>
  <c r="E18"/>
  <c r="D19" l="1"/>
  <c r="F19" s="1"/>
  <c r="M19"/>
  <c r="N19" s="1"/>
  <c r="H19" l="1"/>
  <c r="L220" s="1"/>
  <c r="J19" l="1"/>
  <c r="E19"/>
  <c r="D20" l="1"/>
  <c r="F20" s="1"/>
  <c r="M20"/>
  <c r="N20" s="1"/>
  <c r="H20" l="1"/>
  <c r="L221" s="1"/>
  <c r="J20" l="1"/>
  <c r="E20"/>
  <c r="D21" l="1"/>
  <c r="F21" s="1"/>
  <c r="M21"/>
  <c r="N21" s="1"/>
  <c r="H21" l="1"/>
  <c r="J21" s="1"/>
  <c r="D22" l="1"/>
  <c r="M22"/>
  <c r="N22" s="1"/>
  <c r="L222"/>
  <c r="E21"/>
  <c r="F22" l="1"/>
  <c r="H22" l="1"/>
  <c r="L223" s="1"/>
  <c r="J22" l="1"/>
  <c r="E22"/>
  <c r="D23" l="1"/>
  <c r="F23" s="1"/>
  <c r="M23"/>
  <c r="N23" s="1"/>
  <c r="H23" l="1"/>
  <c r="L224" s="1"/>
  <c r="J23" l="1"/>
  <c r="E23"/>
  <c r="D24" l="1"/>
  <c r="F24" s="1"/>
  <c r="M24"/>
  <c r="N24" s="1"/>
  <c r="H24" l="1"/>
  <c r="J24" s="1"/>
  <c r="D25" l="1"/>
  <c r="M25"/>
  <c r="N25" s="1"/>
  <c r="L225"/>
  <c r="E24"/>
  <c r="F25" l="1"/>
  <c r="H25" l="1"/>
  <c r="J25" s="1"/>
  <c r="D26" l="1"/>
  <c r="M26"/>
  <c r="N26" s="1"/>
  <c r="L226"/>
  <c r="E25"/>
  <c r="F26" l="1"/>
  <c r="H26" l="1"/>
  <c r="L227" s="1"/>
  <c r="J26" l="1"/>
  <c r="E26"/>
  <c r="D27" l="1"/>
  <c r="F27" s="1"/>
  <c r="M27"/>
  <c r="N27" s="1"/>
  <c r="H27" l="1"/>
  <c r="L228" s="1"/>
  <c r="J27" l="1"/>
  <c r="E27"/>
  <c r="D28" l="1"/>
  <c r="F28" s="1"/>
  <c r="M28"/>
  <c r="N28" s="1"/>
  <c r="H28" l="1"/>
  <c r="J28" s="1"/>
  <c r="D29" l="1"/>
  <c r="M29"/>
  <c r="N29" s="1"/>
  <c r="L229"/>
  <c r="E28"/>
  <c r="F29" l="1"/>
  <c r="H29" l="1"/>
  <c r="L230" s="1"/>
  <c r="J29" l="1"/>
  <c r="E29"/>
  <c r="D30" l="1"/>
  <c r="F30" s="1"/>
  <c r="M30"/>
  <c r="N30" s="1"/>
  <c r="H30" l="1"/>
  <c r="J30" s="1"/>
  <c r="D31" l="1"/>
  <c r="M31"/>
  <c r="N31" s="1"/>
  <c r="L231"/>
  <c r="E30"/>
  <c r="F31" l="1"/>
  <c r="H31" l="1"/>
  <c r="J31" s="1"/>
  <c r="L232" l="1"/>
  <c r="D32"/>
  <c r="M32"/>
  <c r="N32" s="1"/>
  <c r="E31"/>
  <c r="F32" l="1"/>
  <c r="H32" l="1"/>
  <c r="J32" s="1"/>
  <c r="D33" l="1"/>
  <c r="M33"/>
  <c r="N33" s="1"/>
  <c r="L233"/>
  <c r="E32"/>
  <c r="F33" l="1"/>
  <c r="H33" l="1"/>
  <c r="L234" s="1"/>
  <c r="J33" l="1"/>
  <c r="E33"/>
  <c r="D34" l="1"/>
  <c r="F34" s="1"/>
  <c r="M34"/>
  <c r="N34" s="1"/>
  <c r="H34" l="1"/>
  <c r="J34" s="1"/>
  <c r="D35" l="1"/>
  <c r="M35"/>
  <c r="N35" s="1"/>
  <c r="L235"/>
  <c r="E34"/>
  <c r="F35" l="1"/>
  <c r="H35" l="1"/>
  <c r="J35" s="1"/>
  <c r="D36" l="1"/>
  <c r="M36"/>
  <c r="N36" s="1"/>
  <c r="L236"/>
  <c r="E35"/>
  <c r="F36" l="1"/>
  <c r="H36" l="1"/>
  <c r="J36" s="1"/>
  <c r="D37" l="1"/>
  <c r="M37"/>
  <c r="N37" s="1"/>
  <c r="L237"/>
  <c r="E36"/>
  <c r="F37" l="1"/>
  <c r="H37" l="1"/>
  <c r="J37" s="1"/>
  <c r="D38" l="1"/>
  <c r="M38"/>
  <c r="N38" s="1"/>
  <c r="L238"/>
  <c r="E37"/>
  <c r="F38" l="1"/>
  <c r="H38" l="1"/>
  <c r="J38" s="1"/>
  <c r="D39" l="1"/>
  <c r="M39"/>
  <c r="N39" s="1"/>
  <c r="L239"/>
  <c r="E38"/>
  <c r="F39" l="1"/>
  <c r="H39" l="1"/>
  <c r="L240" s="1"/>
  <c r="J39" l="1"/>
  <c r="E39"/>
  <c r="D40" l="1"/>
  <c r="F40" s="1"/>
  <c r="M40"/>
  <c r="N40" s="1"/>
  <c r="H40" l="1"/>
  <c r="J40" s="1"/>
  <c r="D41" l="1"/>
  <c r="M41"/>
  <c r="N41" s="1"/>
  <c r="L241"/>
  <c r="E40"/>
  <c r="F41" l="1"/>
  <c r="H41" l="1"/>
  <c r="J41" s="1"/>
  <c r="D42" l="1"/>
  <c r="M42"/>
  <c r="N42" s="1"/>
  <c r="L242"/>
  <c r="E41"/>
  <c r="F42" l="1"/>
  <c r="H42" l="1"/>
  <c r="L243" s="1"/>
  <c r="J42" l="1"/>
  <c r="E42"/>
  <c r="D43" l="1"/>
  <c r="F43" s="1"/>
  <c r="M43"/>
  <c r="N43" s="1"/>
  <c r="H43" l="1"/>
  <c r="J43" s="1"/>
  <c r="D44" l="1"/>
  <c r="M44"/>
  <c r="N44" s="1"/>
  <c r="L244"/>
  <c r="E43"/>
  <c r="F44" l="1"/>
  <c r="H44" s="1"/>
  <c r="J44" l="1"/>
  <c r="D45" l="1"/>
  <c r="M45"/>
  <c r="N45" s="1"/>
  <c r="E44"/>
  <c r="L245"/>
  <c r="F45" l="1"/>
  <c r="H45" s="1"/>
  <c r="J45" s="1"/>
  <c r="D46" l="1"/>
  <c r="M46"/>
  <c r="N46" s="1"/>
  <c r="E45"/>
  <c r="L246"/>
  <c r="F46" l="1"/>
  <c r="H46" s="1"/>
  <c r="E46" l="1"/>
  <c r="L247"/>
  <c r="J46"/>
  <c r="D47" l="1"/>
  <c r="F47" s="1"/>
  <c r="M47"/>
  <c r="N47" s="1"/>
  <c r="H47" l="1"/>
  <c r="L248" s="1"/>
  <c r="J47" l="1"/>
  <c r="M48" s="1"/>
  <c r="N48" s="1"/>
  <c r="E47"/>
  <c r="D48" l="1"/>
  <c r="F48" s="1"/>
  <c r="H48" s="1"/>
  <c r="J48" s="1"/>
  <c r="E48" l="1"/>
  <c r="D49"/>
  <c r="M49"/>
  <c r="N49" s="1"/>
  <c r="L249"/>
  <c r="F49" l="1"/>
  <c r="H49" s="1"/>
  <c r="J49" s="1"/>
  <c r="M50" s="1"/>
  <c r="N50" s="1"/>
  <c r="L250" l="1"/>
  <c r="D50"/>
  <c r="E49"/>
  <c r="F50" l="1"/>
  <c r="H50" s="1"/>
  <c r="J50" s="1"/>
  <c r="D51" l="1"/>
  <c r="M51"/>
  <c r="N51" s="1"/>
  <c r="E50"/>
  <c r="L251"/>
  <c r="F51" l="1"/>
  <c r="H51" s="1"/>
  <c r="J51" s="1"/>
  <c r="D52" l="1"/>
  <c r="M52"/>
  <c r="N52" s="1"/>
  <c r="E51"/>
  <c r="L252"/>
  <c r="F52" l="1"/>
  <c r="H52" s="1"/>
  <c r="J52" s="1"/>
  <c r="D53" l="1"/>
  <c r="M53"/>
  <c r="N53" s="1"/>
  <c r="E52"/>
  <c r="L253"/>
  <c r="F53" l="1"/>
  <c r="H53" l="1"/>
  <c r="J53" s="1"/>
  <c r="M54" s="1"/>
  <c r="N54" s="1"/>
  <c r="D54" l="1"/>
  <c r="E53"/>
  <c r="L254"/>
  <c r="F54" l="1"/>
  <c r="H54" s="1"/>
  <c r="J54" s="1"/>
  <c r="D55" l="1"/>
  <c r="M55"/>
  <c r="N55" s="1"/>
  <c r="L255"/>
  <c r="E54"/>
  <c r="F55" l="1"/>
  <c r="H55" s="1"/>
  <c r="J55" l="1"/>
  <c r="D56" l="1"/>
  <c r="M56"/>
  <c r="N56" s="1"/>
  <c r="E55"/>
  <c r="L256"/>
  <c r="F56" l="1"/>
  <c r="H56" l="1"/>
  <c r="L257" s="1"/>
  <c r="J56" l="1"/>
  <c r="M57" s="1"/>
  <c r="N57" s="1"/>
  <c r="E56"/>
  <c r="D57" l="1"/>
  <c r="F57" s="1"/>
  <c r="H57" s="1"/>
  <c r="J57" s="1"/>
  <c r="D58" l="1"/>
  <c r="M58"/>
  <c r="N58" s="1"/>
  <c r="L258"/>
  <c r="E57"/>
  <c r="F58" l="1"/>
  <c r="H58" s="1"/>
  <c r="J58" s="1"/>
  <c r="D59" l="1"/>
  <c r="M59"/>
  <c r="N59" s="1"/>
  <c r="E58"/>
  <c r="L259"/>
  <c r="F59" l="1"/>
  <c r="H59" s="1"/>
  <c r="J59" s="1"/>
  <c r="D60" l="1"/>
  <c r="M60"/>
  <c r="N60" s="1"/>
  <c r="E59"/>
  <c r="L260"/>
  <c r="F60" l="1"/>
  <c r="H60" l="1"/>
  <c r="J60" s="1"/>
  <c r="D61" l="1"/>
  <c r="M61"/>
  <c r="N61" s="1"/>
  <c r="L261"/>
  <c r="E60"/>
  <c r="F61" l="1"/>
  <c r="H61" s="1"/>
  <c r="J61" s="1"/>
  <c r="D62" l="1"/>
  <c r="M62"/>
  <c r="N62" s="1"/>
  <c r="L262"/>
  <c r="E61"/>
  <c r="F62" l="1"/>
  <c r="H62" s="1"/>
  <c r="J62" s="1"/>
  <c r="M63" s="1"/>
  <c r="N63" s="1"/>
  <c r="D63" l="1"/>
  <c r="L263"/>
  <c r="E62"/>
  <c r="F63" l="1"/>
  <c r="H63" s="1"/>
  <c r="J63" s="1"/>
  <c r="L264" l="1"/>
  <c r="E63"/>
  <c r="D64"/>
  <c r="M64"/>
  <c r="N64" s="1"/>
  <c r="F64" l="1"/>
  <c r="H64" s="1"/>
  <c r="J64" s="1"/>
  <c r="D65" l="1"/>
  <c r="M65"/>
  <c r="N65" s="1"/>
  <c r="E64"/>
  <c r="L265"/>
  <c r="F65" l="1"/>
  <c r="H65" s="1"/>
  <c r="J65" s="1"/>
  <c r="M66" s="1"/>
  <c r="N66" s="1"/>
  <c r="D66" l="1"/>
  <c r="E65"/>
  <c r="L266"/>
  <c r="F66" l="1"/>
  <c r="H66" s="1"/>
  <c r="L267" s="1"/>
  <c r="E66" l="1"/>
  <c r="J66"/>
  <c r="D67" l="1"/>
  <c r="F67" s="1"/>
  <c r="M67"/>
  <c r="N67" s="1"/>
  <c r="H67" l="1"/>
  <c r="E67" s="1"/>
  <c r="J67" l="1"/>
  <c r="L268"/>
  <c r="D68" l="1"/>
  <c r="F68" s="1"/>
  <c r="M68"/>
  <c r="N68" s="1"/>
  <c r="H68" l="1"/>
  <c r="L269" l="1"/>
  <c r="J68"/>
  <c r="E68"/>
  <c r="D69" l="1"/>
  <c r="F69" s="1"/>
  <c r="M69"/>
  <c r="N69" s="1"/>
  <c r="H69" l="1"/>
  <c r="L270" l="1"/>
  <c r="J69"/>
  <c r="E69"/>
  <c r="D70" l="1"/>
  <c r="F70" s="1"/>
  <c r="M70"/>
  <c r="N70" s="1"/>
  <c r="H70" l="1"/>
  <c r="J70" s="1"/>
  <c r="D71" l="1"/>
  <c r="M71"/>
  <c r="N71" s="1"/>
  <c r="E70"/>
  <c r="L271"/>
  <c r="F71" l="1"/>
  <c r="H71" s="1"/>
  <c r="J71" s="1"/>
  <c r="D72" l="1"/>
  <c r="M72"/>
  <c r="N72" s="1"/>
  <c r="L272"/>
  <c r="E71"/>
  <c r="F72" l="1"/>
  <c r="H72" l="1"/>
  <c r="J72" s="1"/>
  <c r="L273" l="1"/>
  <c r="D73"/>
  <c r="M73"/>
  <c r="N73" s="1"/>
  <c r="E72"/>
  <c r="F73" l="1"/>
  <c r="H73" l="1"/>
  <c r="L274" l="1"/>
  <c r="J73"/>
  <c r="E73"/>
  <c r="D74" l="1"/>
  <c r="F74" s="1"/>
  <c r="M74"/>
  <c r="N74" s="1"/>
  <c r="H74" l="1"/>
  <c r="J74" s="1"/>
  <c r="D75" l="1"/>
  <c r="M75"/>
  <c r="N75" s="1"/>
  <c r="L275"/>
  <c r="E74"/>
  <c r="F75" l="1"/>
  <c r="H75" l="1"/>
  <c r="L276" l="1"/>
  <c r="J75"/>
  <c r="E75"/>
  <c r="D76" l="1"/>
  <c r="F76" s="1"/>
  <c r="M76"/>
  <c r="N76" s="1"/>
  <c r="H76" l="1"/>
  <c r="L277" s="1"/>
  <c r="J76" l="1"/>
  <c r="E76"/>
  <c r="D77" l="1"/>
  <c r="F77" s="1"/>
  <c r="M77"/>
  <c r="N77" s="1"/>
  <c r="H77" l="1"/>
  <c r="J77" s="1"/>
  <c r="D78" l="1"/>
  <c r="M78"/>
  <c r="N78" s="1"/>
  <c r="L278"/>
  <c r="E77"/>
  <c r="F78" l="1"/>
  <c r="H78" l="1"/>
  <c r="J78" s="1"/>
  <c r="D79" l="1"/>
  <c r="M79"/>
  <c r="N79" s="1"/>
  <c r="L279"/>
  <c r="E78"/>
  <c r="F79" l="1"/>
  <c r="H79" s="1"/>
  <c r="L280" l="1"/>
  <c r="J79"/>
  <c r="E79"/>
  <c r="D80" l="1"/>
  <c r="F80" s="1"/>
  <c r="M80"/>
  <c r="N80" s="1"/>
  <c r="H80" l="1"/>
  <c r="L281" l="1"/>
  <c r="J80"/>
  <c r="E80"/>
  <c r="D81" l="1"/>
  <c r="F81" s="1"/>
  <c r="M81"/>
  <c r="N81" s="1"/>
  <c r="H81" l="1"/>
  <c r="L282" l="1"/>
  <c r="J81"/>
  <c r="E81"/>
  <c r="D82" l="1"/>
  <c r="F82" s="1"/>
  <c r="M82"/>
  <c r="N82" s="1"/>
  <c r="H82" l="1"/>
  <c r="J82" s="1"/>
  <c r="D83" l="1"/>
  <c r="M83"/>
  <c r="N83" s="1"/>
  <c r="L283"/>
  <c r="E82"/>
  <c r="F83" l="1"/>
  <c r="H83" s="1"/>
  <c r="L284" s="1"/>
  <c r="J83" l="1"/>
  <c r="E83"/>
  <c r="D84" l="1"/>
  <c r="F84" s="1"/>
  <c r="M84"/>
  <c r="N84" s="1"/>
  <c r="H84" l="1"/>
  <c r="L285" s="1"/>
  <c r="J84" l="1"/>
  <c r="E84"/>
  <c r="D85" l="1"/>
  <c r="F85" s="1"/>
  <c r="M85"/>
  <c r="N85" s="1"/>
  <c r="H85" l="1"/>
  <c r="L286" l="1"/>
  <c r="J85"/>
  <c r="E85"/>
  <c r="D86" l="1"/>
  <c r="F86" s="1"/>
  <c r="M86"/>
  <c r="N86" s="1"/>
  <c r="H86" l="1"/>
  <c r="L287" l="1"/>
  <c r="J86"/>
  <c r="E86"/>
  <c r="D87" l="1"/>
  <c r="F87" s="1"/>
  <c r="M87"/>
  <c r="N87" s="1"/>
  <c r="H87" l="1"/>
  <c r="J87" s="1"/>
  <c r="D88" l="1"/>
  <c r="M88"/>
  <c r="N88" s="1"/>
  <c r="L288"/>
  <c r="E87"/>
  <c r="F88" l="1"/>
  <c r="H88" l="1"/>
  <c r="J88" s="1"/>
  <c r="D89" l="1"/>
  <c r="M89"/>
  <c r="N89" s="1"/>
  <c r="L289"/>
  <c r="E88"/>
  <c r="F89" l="1"/>
  <c r="H89" l="1"/>
  <c r="J89" s="1"/>
  <c r="D90" l="1"/>
  <c r="M90"/>
  <c r="N90" s="1"/>
  <c r="L290"/>
  <c r="E89"/>
  <c r="F90" l="1"/>
  <c r="H90" l="1"/>
  <c r="L291" l="1"/>
  <c r="J90"/>
  <c r="E90"/>
  <c r="D91" l="1"/>
  <c r="F91" s="1"/>
  <c r="M91"/>
  <c r="N91" s="1"/>
  <c r="H91" l="1"/>
  <c r="L292" l="1"/>
  <c r="J91"/>
  <c r="E91"/>
  <c r="D92" l="1"/>
  <c r="F92" s="1"/>
  <c r="M92"/>
  <c r="N92" s="1"/>
  <c r="H92" l="1"/>
  <c r="L293" l="1"/>
  <c r="J92"/>
  <c r="E92"/>
  <c r="D93" l="1"/>
  <c r="F93" s="1"/>
  <c r="M93"/>
  <c r="N93" s="1"/>
  <c r="H93" l="1"/>
  <c r="L294" l="1"/>
  <c r="J93"/>
  <c r="E93"/>
  <c r="D94" l="1"/>
  <c r="F94" s="1"/>
  <c r="M94"/>
  <c r="N94" s="1"/>
  <c r="H94" l="1"/>
  <c r="L295" l="1"/>
  <c r="J94"/>
  <c r="E94"/>
  <c r="D95" l="1"/>
  <c r="F95" s="1"/>
  <c r="M95"/>
  <c r="N95" s="1"/>
  <c r="H95" l="1"/>
  <c r="E95" s="1"/>
  <c r="L296" l="1"/>
  <c r="J95"/>
  <c r="D96" l="1"/>
  <c r="F96" s="1"/>
  <c r="M96"/>
  <c r="N96" s="1"/>
  <c r="H96" l="1"/>
  <c r="E96" s="1"/>
  <c r="L297" l="1"/>
  <c r="J96"/>
  <c r="D97" l="1"/>
  <c r="F97" s="1"/>
  <c r="M97"/>
  <c r="N97" s="1"/>
  <c r="H97" l="1"/>
  <c r="L298" l="1"/>
  <c r="J97"/>
  <c r="E97"/>
  <c r="D98" l="1"/>
  <c r="F98" s="1"/>
  <c r="M98"/>
  <c r="N98" s="1"/>
  <c r="H98" l="1"/>
  <c r="E98" s="1"/>
  <c r="L299" l="1"/>
  <c r="J98"/>
  <c r="D99" l="1"/>
  <c r="F99" s="1"/>
  <c r="M99"/>
  <c r="N99" s="1"/>
  <c r="H99" l="1"/>
  <c r="L300" l="1"/>
  <c r="J99"/>
  <c r="E99"/>
  <c r="D100" l="1"/>
  <c r="F100" s="1"/>
  <c r="M100"/>
  <c r="N100" s="1"/>
  <c r="H100" l="1"/>
  <c r="L301" l="1"/>
  <c r="J100"/>
  <c r="E100"/>
  <c r="D101" l="1"/>
  <c r="F101" s="1"/>
  <c r="M101"/>
  <c r="N101" s="1"/>
  <c r="H101" l="1"/>
  <c r="L302" l="1"/>
  <c r="J101"/>
  <c r="E101"/>
  <c r="D102" l="1"/>
  <c r="F102" s="1"/>
  <c r="M102"/>
  <c r="N102" s="1"/>
  <c r="H102" l="1"/>
  <c r="L303" l="1"/>
  <c r="J102"/>
  <c r="E102"/>
  <c r="D103" l="1"/>
  <c r="F103" s="1"/>
  <c r="M103"/>
  <c r="N103" s="1"/>
  <c r="H103" l="1"/>
  <c r="L304" l="1"/>
  <c r="J103"/>
  <c r="E103"/>
  <c r="D104" l="1"/>
  <c r="F104" s="1"/>
  <c r="M104"/>
  <c r="N104" s="1"/>
  <c r="H104" l="1"/>
  <c r="L305" l="1"/>
  <c r="J104"/>
  <c r="E104"/>
  <c r="D105" l="1"/>
  <c r="F105" s="1"/>
  <c r="M105"/>
  <c r="N105" s="1"/>
  <c r="H105" l="1"/>
  <c r="L306" l="1"/>
  <c r="J105"/>
  <c r="E105"/>
  <c r="D106" l="1"/>
  <c r="F106" s="1"/>
  <c r="M106"/>
  <c r="N106" s="1"/>
  <c r="H106" l="1"/>
  <c r="L307" l="1"/>
  <c r="J106"/>
  <c r="E106"/>
  <c r="D107" l="1"/>
  <c r="F107" s="1"/>
  <c r="M107"/>
  <c r="N107" s="1"/>
  <c r="H107" l="1"/>
  <c r="E107" s="1"/>
  <c r="L308" l="1"/>
  <c r="J107"/>
  <c r="D108" l="1"/>
  <c r="F108" s="1"/>
  <c r="M108"/>
  <c r="N108" s="1"/>
  <c r="H108" l="1"/>
  <c r="L309" l="1"/>
  <c r="J108"/>
  <c r="E108"/>
  <c r="D109" l="1"/>
  <c r="F109" s="1"/>
  <c r="M109"/>
  <c r="N109" s="1"/>
  <c r="H109" l="1"/>
  <c r="E109" s="1"/>
  <c r="L310" l="1"/>
  <c r="J109"/>
  <c r="D110" l="1"/>
  <c r="F110" s="1"/>
  <c r="M110"/>
  <c r="N110" s="1"/>
  <c r="H110" l="1"/>
  <c r="L311" l="1"/>
  <c r="J110"/>
  <c r="E110"/>
  <c r="D111" l="1"/>
  <c r="F111" s="1"/>
  <c r="M111"/>
  <c r="N111" s="1"/>
  <c r="H111" l="1"/>
  <c r="L312" l="1"/>
  <c r="J111"/>
  <c r="E111"/>
  <c r="D112" l="1"/>
  <c r="F112" s="1"/>
  <c r="M112"/>
  <c r="N112" s="1"/>
  <c r="H112" l="1"/>
  <c r="L313" l="1"/>
  <c r="J112"/>
  <c r="E112"/>
  <c r="D113" l="1"/>
  <c r="F113" s="1"/>
  <c r="M113"/>
  <c r="N113" s="1"/>
  <c r="H113" l="1"/>
  <c r="L314" l="1"/>
  <c r="J113"/>
  <c r="E113"/>
  <c r="D114" l="1"/>
  <c r="F114" s="1"/>
  <c r="M114"/>
  <c r="N114" s="1"/>
  <c r="H114" l="1"/>
  <c r="L315" l="1"/>
  <c r="J114"/>
  <c r="E114"/>
  <c r="D115" l="1"/>
  <c r="F115" s="1"/>
  <c r="M115"/>
  <c r="N115" s="1"/>
  <c r="H115" l="1"/>
  <c r="L316" l="1"/>
  <c r="J115"/>
  <c r="E115"/>
  <c r="D116" l="1"/>
  <c r="F116" s="1"/>
  <c r="M116"/>
  <c r="N116" s="1"/>
  <c r="H116" l="1"/>
  <c r="L317" l="1"/>
  <c r="J116"/>
  <c r="E116"/>
  <c r="D117" l="1"/>
  <c r="F117" s="1"/>
  <c r="M117"/>
  <c r="N117" s="1"/>
  <c r="H117" l="1"/>
  <c r="L318" l="1"/>
  <c r="J117"/>
  <c r="E117"/>
  <c r="D118" l="1"/>
  <c r="F118" s="1"/>
  <c r="M118"/>
  <c r="N118" s="1"/>
  <c r="H118" l="1"/>
  <c r="L319" l="1"/>
  <c r="J118"/>
  <c r="E118"/>
  <c r="D119" l="1"/>
  <c r="F119" s="1"/>
  <c r="M119"/>
  <c r="N119" s="1"/>
  <c r="H119" l="1"/>
  <c r="L320" l="1"/>
  <c r="J119"/>
  <c r="E119"/>
  <c r="D120" l="1"/>
  <c r="F120" s="1"/>
  <c r="M120"/>
  <c r="N120" s="1"/>
  <c r="H120" l="1"/>
  <c r="L321" l="1"/>
  <c r="J120"/>
  <c r="E120"/>
  <c r="D121" l="1"/>
  <c r="F121" s="1"/>
  <c r="M121"/>
  <c r="N121" s="1"/>
  <c r="H121" l="1"/>
  <c r="L322" l="1"/>
  <c r="J121"/>
  <c r="E121"/>
  <c r="D122" l="1"/>
  <c r="F122" s="1"/>
  <c r="M122"/>
  <c r="N122" s="1"/>
  <c r="H122" l="1"/>
  <c r="L323" l="1"/>
  <c r="J122"/>
  <c r="E122"/>
  <c r="D123" l="1"/>
  <c r="F123" s="1"/>
  <c r="M123"/>
  <c r="N123" s="1"/>
  <c r="H123" l="1"/>
  <c r="L324" l="1"/>
  <c r="J123"/>
  <c r="E123"/>
  <c r="D124" l="1"/>
  <c r="F124" s="1"/>
  <c r="M124"/>
  <c r="N124" s="1"/>
  <c r="H124" l="1"/>
  <c r="L325" l="1"/>
  <c r="J124"/>
  <c r="E124"/>
  <c r="D125" l="1"/>
  <c r="F125" s="1"/>
  <c r="M125"/>
  <c r="N125" s="1"/>
  <c r="H125" l="1"/>
  <c r="L326" l="1"/>
  <c r="J125"/>
  <c r="E125"/>
  <c r="D126" l="1"/>
  <c r="F126" s="1"/>
  <c r="M126"/>
  <c r="N126" s="1"/>
  <c r="H126" l="1"/>
  <c r="L327" l="1"/>
  <c r="J126"/>
  <c r="E126"/>
  <c r="D127" l="1"/>
  <c r="F127" s="1"/>
  <c r="M127"/>
  <c r="N127" s="1"/>
  <c r="H127" l="1"/>
  <c r="L328" l="1"/>
  <c r="J127"/>
  <c r="E127"/>
  <c r="D128" l="1"/>
  <c r="F128" s="1"/>
  <c r="M128"/>
  <c r="N128" s="1"/>
  <c r="H128" l="1"/>
  <c r="L329" l="1"/>
  <c r="J128"/>
  <c r="E128"/>
  <c r="D129" l="1"/>
  <c r="F129" s="1"/>
  <c r="M129"/>
  <c r="N129" s="1"/>
  <c r="H129" l="1"/>
  <c r="L330" l="1"/>
  <c r="J129"/>
  <c r="E129"/>
  <c r="D130" l="1"/>
  <c r="F130" s="1"/>
  <c r="M130"/>
  <c r="N130" s="1"/>
  <c r="H130" l="1"/>
  <c r="L331" l="1"/>
  <c r="J130"/>
  <c r="E130"/>
  <c r="D131" l="1"/>
  <c r="F131" s="1"/>
  <c r="M131"/>
  <c r="N131" s="1"/>
  <c r="H131" l="1"/>
  <c r="L332" l="1"/>
  <c r="J131"/>
  <c r="E131"/>
  <c r="D132" l="1"/>
  <c r="F132" s="1"/>
  <c r="M132"/>
  <c r="N132" s="1"/>
  <c r="H132" l="1"/>
  <c r="L333" l="1"/>
  <c r="J132"/>
  <c r="E132"/>
  <c r="D133" l="1"/>
  <c r="F133" s="1"/>
  <c r="M133"/>
  <c r="N133" s="1"/>
  <c r="H133" l="1"/>
  <c r="L334" l="1"/>
  <c r="J133"/>
  <c r="E133"/>
  <c r="D134" l="1"/>
  <c r="F134" s="1"/>
  <c r="M134"/>
  <c r="N134" s="1"/>
  <c r="H134" l="1"/>
  <c r="L335" l="1"/>
  <c r="J134"/>
  <c r="E134"/>
  <c r="D135" l="1"/>
  <c r="F135" s="1"/>
  <c r="M135"/>
  <c r="N135" s="1"/>
  <c r="H135" l="1"/>
  <c r="L336" l="1"/>
  <c r="J135"/>
  <c r="E135"/>
  <c r="D136" l="1"/>
  <c r="F136" s="1"/>
  <c r="M136"/>
  <c r="N136" s="1"/>
  <c r="H136" l="1"/>
  <c r="L337" l="1"/>
  <c r="J136"/>
  <c r="E136"/>
  <c r="D137" l="1"/>
  <c r="F137" s="1"/>
  <c r="M137"/>
  <c r="N137" s="1"/>
  <c r="H137" l="1"/>
  <c r="L338" l="1"/>
  <c r="J137"/>
  <c r="E137"/>
  <c r="D138" l="1"/>
  <c r="F138" s="1"/>
  <c r="M138"/>
  <c r="N138" s="1"/>
  <c r="H138" l="1"/>
  <c r="L339" l="1"/>
  <c r="J138"/>
  <c r="E138"/>
  <c r="D139" l="1"/>
  <c r="F139" s="1"/>
  <c r="M139"/>
  <c r="N139" s="1"/>
  <c r="H139" l="1"/>
  <c r="L340" l="1"/>
  <c r="J139"/>
  <c r="E139"/>
  <c r="D140" l="1"/>
  <c r="F140" s="1"/>
  <c r="M140"/>
  <c r="N140" s="1"/>
  <c r="H140" l="1"/>
  <c r="L341" l="1"/>
  <c r="J140"/>
  <c r="E140"/>
  <c r="D141" l="1"/>
  <c r="F141" s="1"/>
  <c r="M141"/>
  <c r="N141" s="1"/>
  <c r="H141" l="1"/>
  <c r="L342" l="1"/>
  <c r="J141"/>
  <c r="E141"/>
  <c r="D142" l="1"/>
  <c r="F142" s="1"/>
  <c r="M142"/>
  <c r="N142" s="1"/>
  <c r="H142" l="1"/>
  <c r="L343" l="1"/>
  <c r="J142"/>
  <c r="E142"/>
  <c r="D143" l="1"/>
  <c r="F143" s="1"/>
  <c r="M143"/>
  <c r="N143" s="1"/>
  <c r="H143" l="1"/>
  <c r="L344" l="1"/>
  <c r="J143"/>
  <c r="E143"/>
  <c r="D144" l="1"/>
  <c r="F144" s="1"/>
  <c r="M144"/>
  <c r="N144" s="1"/>
  <c r="H144" l="1"/>
  <c r="L345" l="1"/>
  <c r="J144"/>
  <c r="E144"/>
  <c r="D145" l="1"/>
  <c r="F145" s="1"/>
  <c r="M145"/>
  <c r="N145" s="1"/>
  <c r="H145" l="1"/>
  <c r="L346" l="1"/>
  <c r="J145"/>
  <c r="E145"/>
  <c r="D146" l="1"/>
  <c r="F146" s="1"/>
  <c r="M146"/>
  <c r="N146" s="1"/>
  <c r="H146" l="1"/>
  <c r="L347" l="1"/>
  <c r="J146"/>
  <c r="E146"/>
  <c r="D147" l="1"/>
  <c r="F147" s="1"/>
  <c r="M147"/>
  <c r="N147" s="1"/>
  <c r="H147" l="1"/>
  <c r="L348" l="1"/>
  <c r="J147"/>
  <c r="E147"/>
  <c r="D148" l="1"/>
  <c r="F148" s="1"/>
  <c r="M148"/>
  <c r="N148" s="1"/>
  <c r="H148" l="1"/>
  <c r="L349" l="1"/>
  <c r="J148"/>
  <c r="E148"/>
  <c r="D149" l="1"/>
  <c r="F149" s="1"/>
  <c r="M149"/>
  <c r="N149" s="1"/>
  <c r="H149" l="1"/>
  <c r="L350" l="1"/>
  <c r="J149"/>
  <c r="E149"/>
  <c r="D150" l="1"/>
  <c r="F150" s="1"/>
  <c r="M150"/>
  <c r="N150" s="1"/>
  <c r="H150" l="1"/>
  <c r="L351" l="1"/>
  <c r="J150"/>
  <c r="E150"/>
  <c r="D151" l="1"/>
  <c r="F151" s="1"/>
  <c r="M151"/>
  <c r="N151" s="1"/>
  <c r="H151" l="1"/>
  <c r="L352" l="1"/>
  <c r="J151"/>
  <c r="E151"/>
  <c r="D152" l="1"/>
  <c r="F152" s="1"/>
  <c r="M152"/>
  <c r="N152" s="1"/>
  <c r="H152" l="1"/>
  <c r="L353" l="1"/>
  <c r="J152"/>
  <c r="E152"/>
  <c r="D153" l="1"/>
  <c r="F153" s="1"/>
  <c r="M153"/>
  <c r="N153" s="1"/>
  <c r="H153" l="1"/>
  <c r="L354" l="1"/>
  <c r="J153"/>
  <c r="E153"/>
  <c r="D154" l="1"/>
  <c r="F154" s="1"/>
  <c r="M154"/>
  <c r="N154" s="1"/>
  <c r="H154" l="1"/>
  <c r="L355" l="1"/>
  <c r="J154"/>
  <c r="E154"/>
  <c r="D155" l="1"/>
  <c r="F155" s="1"/>
  <c r="M155"/>
  <c r="N155" s="1"/>
  <c r="H155" l="1"/>
  <c r="L356" l="1"/>
  <c r="J155"/>
  <c r="E155"/>
  <c r="D156" l="1"/>
  <c r="F156" s="1"/>
  <c r="M156"/>
  <c r="N156" s="1"/>
  <c r="H156" l="1"/>
  <c r="L357" l="1"/>
  <c r="J156"/>
  <c r="E156"/>
  <c r="D157" l="1"/>
  <c r="F157" s="1"/>
  <c r="M157"/>
  <c r="N157" s="1"/>
  <c r="H157" l="1"/>
  <c r="L358" l="1"/>
  <c r="J157"/>
  <c r="E157"/>
  <c r="D158" l="1"/>
  <c r="F158" s="1"/>
  <c r="M158"/>
  <c r="N158" s="1"/>
  <c r="H158" l="1"/>
  <c r="L359" l="1"/>
  <c r="J158"/>
  <c r="E158"/>
  <c r="D159" l="1"/>
  <c r="F159" s="1"/>
  <c r="M159"/>
  <c r="N159" s="1"/>
  <c r="H159" l="1"/>
  <c r="L360" l="1"/>
  <c r="J159"/>
  <c r="E159"/>
  <c r="D160" l="1"/>
  <c r="F160" s="1"/>
  <c r="M160"/>
  <c r="N160" s="1"/>
  <c r="H160" l="1"/>
  <c r="L361" l="1"/>
  <c r="J160"/>
  <c r="E160"/>
  <c r="D161" l="1"/>
  <c r="F161" s="1"/>
  <c r="M161"/>
  <c r="N161" s="1"/>
  <c r="H161" l="1"/>
  <c r="L362" l="1"/>
  <c r="J161"/>
  <c r="E161"/>
  <c r="D162" l="1"/>
  <c r="F162" s="1"/>
  <c r="M162"/>
  <c r="N162" s="1"/>
  <c r="H162" l="1"/>
  <c r="L363" l="1"/>
  <c r="J162"/>
  <c r="E162"/>
  <c r="D163" l="1"/>
  <c r="F163" s="1"/>
  <c r="M163"/>
  <c r="N163" s="1"/>
  <c r="H163" l="1"/>
  <c r="L364" l="1"/>
  <c r="J163"/>
  <c r="E163"/>
  <c r="D164" l="1"/>
  <c r="F164" s="1"/>
  <c r="M164"/>
  <c r="N164" s="1"/>
  <c r="H164" l="1"/>
  <c r="L365" l="1"/>
  <c r="J164"/>
  <c r="E164"/>
  <c r="D165" l="1"/>
  <c r="F165" s="1"/>
  <c r="M165"/>
  <c r="N165" s="1"/>
  <c r="H165" l="1"/>
  <c r="L366" l="1"/>
  <c r="J165"/>
  <c r="E165"/>
  <c r="D166" l="1"/>
  <c r="F166" s="1"/>
  <c r="M166"/>
  <c r="N166" s="1"/>
  <c r="H166" l="1"/>
  <c r="L367" l="1"/>
  <c r="J166"/>
  <c r="E166"/>
  <c r="D167" l="1"/>
  <c r="F167" s="1"/>
  <c r="M167"/>
  <c r="N167" s="1"/>
  <c r="H167" l="1"/>
  <c r="L368" l="1"/>
  <c r="J167"/>
  <c r="E167"/>
  <c r="D168" l="1"/>
  <c r="F168" s="1"/>
  <c r="M168"/>
  <c r="N168" s="1"/>
  <c r="H168" l="1"/>
  <c r="L369" l="1"/>
  <c r="J168"/>
  <c r="E168"/>
  <c r="D169" l="1"/>
  <c r="F169" s="1"/>
  <c r="M169"/>
  <c r="N169" s="1"/>
  <c r="H169" l="1"/>
  <c r="L370" l="1"/>
  <c r="J169"/>
  <c r="E169"/>
  <c r="D170" l="1"/>
  <c r="F170" s="1"/>
  <c r="M170"/>
  <c r="N170" s="1"/>
  <c r="H170" l="1"/>
  <c r="L371" l="1"/>
  <c r="J170"/>
  <c r="E170"/>
  <c r="D171" l="1"/>
  <c r="F171" s="1"/>
  <c r="M171"/>
  <c r="N171" s="1"/>
  <c r="H171" l="1"/>
  <c r="L372" l="1"/>
  <c r="J171"/>
  <c r="E171"/>
  <c r="D172" l="1"/>
  <c r="F172" s="1"/>
  <c r="M172"/>
  <c r="N172" s="1"/>
  <c r="H172" l="1"/>
  <c r="L373" l="1"/>
  <c r="J172"/>
  <c r="E172"/>
  <c r="D173" l="1"/>
  <c r="F173" s="1"/>
  <c r="M173"/>
  <c r="N173" s="1"/>
  <c r="H173" l="1"/>
  <c r="L374" l="1"/>
  <c r="J173"/>
  <c r="E173"/>
  <c r="D174" l="1"/>
  <c r="F174" s="1"/>
  <c r="M174"/>
  <c r="N174" s="1"/>
  <c r="H174" l="1"/>
  <c r="L375" l="1"/>
  <c r="J174"/>
  <c r="E174"/>
  <c r="D175" l="1"/>
  <c r="F175" s="1"/>
  <c r="M175"/>
  <c r="N175" s="1"/>
  <c r="H175" l="1"/>
  <c r="L376" l="1"/>
  <c r="J175"/>
  <c r="E175"/>
  <c r="D176" l="1"/>
  <c r="F176" s="1"/>
  <c r="M176"/>
  <c r="N176" s="1"/>
  <c r="H176" l="1"/>
  <c r="L377" l="1"/>
  <c r="J176"/>
  <c r="E176"/>
  <c r="D177" l="1"/>
  <c r="F177" s="1"/>
  <c r="M177"/>
  <c r="N177" s="1"/>
  <c r="H177" l="1"/>
  <c r="L378" l="1"/>
  <c r="J177"/>
  <c r="E177"/>
  <c r="D178" l="1"/>
  <c r="F178" s="1"/>
  <c r="M178"/>
  <c r="N178" s="1"/>
  <c r="H178" l="1"/>
  <c r="L379" l="1"/>
  <c r="J178"/>
  <c r="E178"/>
  <c r="D179" l="1"/>
  <c r="F179" s="1"/>
  <c r="M179"/>
  <c r="N179" s="1"/>
  <c r="H179" l="1"/>
  <c r="L380" l="1"/>
  <c r="J179"/>
  <c r="E179"/>
  <c r="D180" l="1"/>
  <c r="F180" s="1"/>
  <c r="M180"/>
  <c r="N180" s="1"/>
  <c r="H180" l="1"/>
  <c r="L381" l="1"/>
  <c r="J180"/>
  <c r="E180"/>
  <c r="D181" l="1"/>
  <c r="F181" s="1"/>
  <c r="M181"/>
  <c r="N181" s="1"/>
  <c r="H181" l="1"/>
  <c r="L382" l="1"/>
  <c r="J181"/>
  <c r="E181"/>
  <c r="D182" l="1"/>
  <c r="F182" s="1"/>
  <c r="M182"/>
  <c r="N182" s="1"/>
  <c r="H182" l="1"/>
  <c r="L383" l="1"/>
  <c r="J182"/>
  <c r="E182"/>
  <c r="D183" l="1"/>
  <c r="F183" s="1"/>
  <c r="M183"/>
  <c r="N183" s="1"/>
  <c r="H183" l="1"/>
  <c r="L384" l="1"/>
  <c r="J183"/>
  <c r="E183"/>
  <c r="D184" l="1"/>
  <c r="F184" s="1"/>
  <c r="M184"/>
  <c r="N184" s="1"/>
  <c r="H184" l="1"/>
  <c r="L385" l="1"/>
  <c r="J184"/>
  <c r="E184"/>
  <c r="D185" l="1"/>
  <c r="F185" s="1"/>
  <c r="M185"/>
  <c r="N185" s="1"/>
  <c r="H185" l="1"/>
  <c r="L386" l="1"/>
  <c r="J185"/>
  <c r="E185"/>
  <c r="D186" l="1"/>
  <c r="F186" s="1"/>
  <c r="M186"/>
  <c r="N186" s="1"/>
  <c r="H186" l="1"/>
  <c r="L387" l="1"/>
  <c r="J186"/>
  <c r="E186"/>
  <c r="D187" l="1"/>
  <c r="F187" s="1"/>
  <c r="M187"/>
  <c r="N187" s="1"/>
  <c r="H187" l="1"/>
  <c r="L388" l="1"/>
  <c r="J187"/>
  <c r="E187"/>
  <c r="D188" l="1"/>
  <c r="F188" s="1"/>
  <c r="M188"/>
  <c r="N188" s="1"/>
  <c r="H188" l="1"/>
  <c r="L389" l="1"/>
  <c r="J188"/>
  <c r="E188"/>
  <c r="D189" l="1"/>
  <c r="F189" s="1"/>
  <c r="M189"/>
  <c r="N189" s="1"/>
  <c r="H189" l="1"/>
  <c r="L390" l="1"/>
  <c r="J189"/>
  <c r="E189"/>
  <c r="D190" l="1"/>
  <c r="F190" s="1"/>
  <c r="M190"/>
  <c r="N190" s="1"/>
  <c r="H190" l="1"/>
  <c r="L391" l="1"/>
  <c r="J190"/>
  <c r="E190"/>
  <c r="D191" l="1"/>
  <c r="F191" s="1"/>
  <c r="M191"/>
  <c r="N191" s="1"/>
  <c r="H191" l="1"/>
  <c r="L392" l="1"/>
  <c r="J191"/>
  <c r="E191"/>
  <c r="D192" l="1"/>
  <c r="F192" s="1"/>
  <c r="M192"/>
  <c r="N192" s="1"/>
  <c r="H192" l="1"/>
  <c r="L393" l="1"/>
  <c r="J192"/>
  <c r="E192"/>
  <c r="D193" l="1"/>
  <c r="F193" s="1"/>
  <c r="M193"/>
  <c r="N193" s="1"/>
  <c r="H193" l="1"/>
  <c r="L394" l="1"/>
  <c r="J193"/>
  <c r="E193"/>
  <c r="D194" l="1"/>
  <c r="F194" s="1"/>
  <c r="M194"/>
  <c r="N194" s="1"/>
  <c r="H194" l="1"/>
  <c r="L395" l="1"/>
  <c r="J194"/>
  <c r="E194"/>
  <c r="D195" l="1"/>
  <c r="F195" s="1"/>
  <c r="M195"/>
  <c r="N195" s="1"/>
  <c r="H195" l="1"/>
  <c r="L396" l="1"/>
  <c r="J195"/>
  <c r="E195"/>
  <c r="D196" l="1"/>
  <c r="F196" s="1"/>
  <c r="M196"/>
  <c r="N196" s="1"/>
  <c r="H196" l="1"/>
  <c r="L397" l="1"/>
  <c r="J196"/>
  <c r="E196"/>
  <c r="D197" l="1"/>
  <c r="F197" s="1"/>
  <c r="M197"/>
  <c r="N197" s="1"/>
  <c r="H197" l="1"/>
  <c r="L398" l="1"/>
  <c r="J197"/>
  <c r="E197"/>
  <c r="D198" l="1"/>
  <c r="F198" s="1"/>
  <c r="M198"/>
  <c r="N198" s="1"/>
  <c r="H198" l="1"/>
  <c r="L399" l="1"/>
  <c r="J198"/>
  <c r="E198"/>
  <c r="D199" l="1"/>
  <c r="F199" s="1"/>
  <c r="M199"/>
  <c r="N199" s="1"/>
  <c r="H199" l="1"/>
  <c r="L400" l="1"/>
  <c r="J199"/>
  <c r="E199"/>
  <c r="D200" l="1"/>
  <c r="F200" s="1"/>
  <c r="M200"/>
  <c r="N200" s="1"/>
  <c r="H200" l="1"/>
  <c r="L401" l="1"/>
  <c r="J200"/>
  <c r="E200"/>
  <c r="D201" l="1"/>
  <c r="F201" s="1"/>
  <c r="M201"/>
  <c r="N201" s="1"/>
  <c r="H201" l="1"/>
  <c r="L402" l="1"/>
  <c r="J201"/>
  <c r="E201"/>
  <c r="D202" l="1"/>
  <c r="F202" s="1"/>
  <c r="M202"/>
  <c r="N202" s="1"/>
  <c r="H202" l="1"/>
  <c r="L403" l="1"/>
  <c r="J202"/>
  <c r="E202"/>
  <c r="D203" l="1"/>
  <c r="F203" s="1"/>
  <c r="M203"/>
  <c r="N203" s="1"/>
  <c r="H203" l="1"/>
  <c r="L404" l="1"/>
  <c r="J203"/>
  <c r="E203"/>
  <c r="D204" l="1"/>
  <c r="F204" s="1"/>
  <c r="M204"/>
  <c r="N204" s="1"/>
  <c r="H204" l="1"/>
  <c r="L405" l="1"/>
  <c r="J204"/>
  <c r="E204"/>
  <c r="D205" l="1"/>
  <c r="F205" s="1"/>
  <c r="M205"/>
  <c r="N205" s="1"/>
  <c r="H205" l="1"/>
  <c r="L406" l="1"/>
  <c r="J205"/>
  <c r="E205"/>
  <c r="D206" l="1"/>
  <c r="F206" s="1"/>
  <c r="M206"/>
  <c r="N206" s="1"/>
  <c r="H206" l="1"/>
  <c r="L407" l="1"/>
  <c r="J206"/>
  <c r="E206"/>
  <c r="D207" l="1"/>
  <c r="F207" s="1"/>
  <c r="M207"/>
  <c r="N207" s="1"/>
  <c r="H207" l="1"/>
  <c r="L408" l="1"/>
  <c r="J207"/>
  <c r="E207"/>
  <c r="D208" l="1"/>
  <c r="F208" s="1"/>
  <c r="M208"/>
  <c r="N208" s="1"/>
  <c r="H208" l="1"/>
  <c r="L409" l="1"/>
  <c r="J208"/>
  <c r="E208"/>
  <c r="D209" l="1"/>
  <c r="F209" s="1"/>
  <c r="M209"/>
  <c r="N209" s="1"/>
  <c r="H209" l="1"/>
  <c r="L410" l="1"/>
  <c r="J209"/>
  <c r="E209"/>
  <c r="D210" l="1"/>
  <c r="F210" s="1"/>
  <c r="M210"/>
  <c r="N210" s="1"/>
  <c r="H210" l="1"/>
  <c r="L411" l="1"/>
  <c r="J210"/>
  <c r="E210"/>
  <c r="D211" l="1"/>
  <c r="F211" s="1"/>
  <c r="M211"/>
  <c r="N211" s="1"/>
  <c r="H211" l="1"/>
  <c r="J211" l="1"/>
  <c r="M212" s="1"/>
  <c r="N212" s="1"/>
  <c r="L412"/>
  <c r="E211"/>
  <c r="D212" l="1"/>
  <c r="F212" s="1"/>
  <c r="H212" s="1"/>
  <c r="J212" l="1"/>
  <c r="M213" s="1"/>
  <c r="N213" s="1"/>
  <c r="L413"/>
  <c r="E212"/>
  <c r="D213" l="1"/>
  <c r="F213" s="1"/>
  <c r="H213" s="1"/>
  <c r="J213" l="1"/>
  <c r="M214" s="1"/>
  <c r="N214" s="1"/>
  <c r="L414"/>
  <c r="E213"/>
  <c r="D214" l="1"/>
  <c r="F214" s="1"/>
  <c r="H214" l="1"/>
  <c r="J214" l="1"/>
  <c r="M215" s="1"/>
  <c r="N215" s="1"/>
  <c r="L415"/>
  <c r="E214"/>
  <c r="D215" l="1"/>
  <c r="F215" s="1"/>
  <c r="H215" s="1"/>
  <c r="J215" l="1"/>
  <c r="M216" s="1"/>
  <c r="N216" s="1"/>
  <c r="L416"/>
  <c r="E215"/>
  <c r="D216" l="1"/>
  <c r="F216" s="1"/>
  <c r="H216" l="1"/>
  <c r="J216" l="1"/>
  <c r="M217" s="1"/>
  <c r="N217" s="1"/>
  <c r="L417"/>
  <c r="E216"/>
  <c r="D217" l="1"/>
  <c r="F217" s="1"/>
  <c r="H217" s="1"/>
  <c r="J217" l="1"/>
  <c r="M218" s="1"/>
  <c r="N218" s="1"/>
  <c r="L418"/>
  <c r="E217"/>
  <c r="D218" l="1"/>
  <c r="F218" s="1"/>
  <c r="H218" s="1"/>
  <c r="J218" l="1"/>
  <c r="M219" s="1"/>
  <c r="N219" s="1"/>
  <c r="L419"/>
  <c r="E218"/>
  <c r="D219" l="1"/>
  <c r="F219" s="1"/>
  <c r="H219" l="1"/>
  <c r="J219" l="1"/>
  <c r="M220" s="1"/>
  <c r="N220" s="1"/>
  <c r="L420"/>
  <c r="E219"/>
  <c r="D220" l="1"/>
  <c r="F220" s="1"/>
  <c r="H220" s="1"/>
  <c r="J220" l="1"/>
  <c r="M221" s="1"/>
  <c r="N221" s="1"/>
  <c r="L421"/>
  <c r="E220"/>
  <c r="D221" l="1"/>
  <c r="F221" s="1"/>
  <c r="H221" l="1"/>
  <c r="J221" l="1"/>
  <c r="M222" s="1"/>
  <c r="N222" s="1"/>
  <c r="L422"/>
  <c r="E221"/>
  <c r="D222" l="1"/>
  <c r="F222" s="1"/>
  <c r="H222" s="1"/>
  <c r="J222" l="1"/>
  <c r="M223" s="1"/>
  <c r="N223" s="1"/>
  <c r="L423"/>
  <c r="E222"/>
  <c r="D223" l="1"/>
  <c r="F223" s="1"/>
  <c r="H223" l="1"/>
  <c r="J223" l="1"/>
  <c r="M224" s="1"/>
  <c r="N224" s="1"/>
  <c r="L424"/>
  <c r="E223"/>
  <c r="D224" l="1"/>
  <c r="F224" s="1"/>
  <c r="H224" l="1"/>
  <c r="J224" l="1"/>
  <c r="M225" s="1"/>
  <c r="N225" s="1"/>
  <c r="L425"/>
  <c r="E224"/>
  <c r="D225" l="1"/>
  <c r="F225" s="1"/>
  <c r="H225" s="1"/>
  <c r="J225" l="1"/>
  <c r="M226" s="1"/>
  <c r="N226" s="1"/>
  <c r="L426"/>
  <c r="E225"/>
  <c r="D226" l="1"/>
  <c r="F226" s="1"/>
  <c r="H226" l="1"/>
  <c r="J226" l="1"/>
  <c r="M227" s="1"/>
  <c r="N227" s="1"/>
  <c r="L427"/>
  <c r="E226"/>
  <c r="D227" l="1"/>
  <c r="F227" s="1"/>
  <c r="H227" l="1"/>
  <c r="J227" s="1"/>
  <c r="D228" l="1"/>
  <c r="M228"/>
  <c r="N228" s="1"/>
  <c r="E227"/>
  <c r="F228" l="1"/>
  <c r="H228" l="1"/>
  <c r="J228" s="1"/>
  <c r="D229" l="1"/>
  <c r="M229"/>
  <c r="N229" s="1"/>
  <c r="E228"/>
  <c r="F229" l="1"/>
  <c r="H229" l="1"/>
  <c r="J229" s="1"/>
  <c r="D230" l="1"/>
  <c r="M230"/>
  <c r="N230" s="1"/>
  <c r="E229"/>
  <c r="F230" l="1"/>
  <c r="H230" s="1"/>
  <c r="J230" s="1"/>
  <c r="D231" l="1"/>
  <c r="M231"/>
  <c r="N231" s="1"/>
  <c r="E230"/>
  <c r="F231" l="1"/>
  <c r="H231" s="1"/>
  <c r="J231" s="1"/>
  <c r="D232" l="1"/>
  <c r="M232"/>
  <c r="N232" s="1"/>
  <c r="E231"/>
  <c r="F232" l="1"/>
  <c r="H232" l="1"/>
  <c r="J232" s="1"/>
  <c r="D233" l="1"/>
  <c r="M233"/>
  <c r="N233" s="1"/>
  <c r="E232"/>
  <c r="F233" l="1"/>
  <c r="H233" l="1"/>
  <c r="J233" s="1"/>
  <c r="D234" l="1"/>
  <c r="M234"/>
  <c r="N234" s="1"/>
  <c r="E233"/>
  <c r="F234" l="1"/>
  <c r="H234" s="1"/>
  <c r="J234" s="1"/>
  <c r="D235" l="1"/>
  <c r="M235"/>
  <c r="N235" s="1"/>
  <c r="E234"/>
  <c r="F235" l="1"/>
  <c r="H235" l="1"/>
  <c r="J235" s="1"/>
  <c r="D236" l="1"/>
  <c r="M236"/>
  <c r="N236" s="1"/>
  <c r="E235"/>
  <c r="F236" l="1"/>
  <c r="H236" l="1"/>
  <c r="J236" s="1"/>
  <c r="D237" l="1"/>
  <c r="M237"/>
  <c r="N237" s="1"/>
  <c r="E236"/>
  <c r="F237" l="1"/>
  <c r="H237" l="1"/>
  <c r="J237" s="1"/>
  <c r="D238" l="1"/>
  <c r="M238"/>
  <c r="N238" s="1"/>
  <c r="E237"/>
  <c r="F238" l="1"/>
  <c r="H238" s="1"/>
  <c r="J238" s="1"/>
  <c r="D239" l="1"/>
  <c r="M239"/>
  <c r="N239" s="1"/>
  <c r="E238"/>
  <c r="F239" l="1"/>
  <c r="H239" s="1"/>
  <c r="J239" s="1"/>
  <c r="D240" l="1"/>
  <c r="M240"/>
  <c r="N240" s="1"/>
  <c r="E239"/>
  <c r="F240" l="1"/>
  <c r="H240" s="1"/>
  <c r="J240" s="1"/>
  <c r="D241" l="1"/>
  <c r="M241"/>
  <c r="N241" s="1"/>
  <c r="E240"/>
  <c r="F241" l="1"/>
  <c r="H241" l="1"/>
  <c r="J241" s="1"/>
  <c r="D242" l="1"/>
  <c r="M242"/>
  <c r="N242" s="1"/>
  <c r="E241"/>
  <c r="F242" l="1"/>
  <c r="H242" s="1"/>
  <c r="J242" s="1"/>
  <c r="D243" l="1"/>
  <c r="M243"/>
  <c r="N243" s="1"/>
  <c r="E242"/>
  <c r="F243" l="1"/>
  <c r="H243" s="1"/>
  <c r="J243" s="1"/>
  <c r="D244" l="1"/>
  <c r="M244"/>
  <c r="N244" s="1"/>
  <c r="E243"/>
  <c r="F244" l="1"/>
  <c r="H244" l="1"/>
  <c r="J244" s="1"/>
  <c r="D245" l="1"/>
  <c r="M245"/>
  <c r="N245" s="1"/>
  <c r="E244"/>
  <c r="F245" l="1"/>
  <c r="H245" l="1"/>
  <c r="J245" s="1"/>
  <c r="D246" l="1"/>
  <c r="M246"/>
  <c r="N246" s="1"/>
  <c r="E245"/>
  <c r="F246" l="1"/>
  <c r="H246" l="1"/>
  <c r="J246" s="1"/>
  <c r="D247" l="1"/>
  <c r="M247"/>
  <c r="N247" s="1"/>
  <c r="E246"/>
  <c r="F247" l="1"/>
  <c r="H247" l="1"/>
  <c r="J247" s="1"/>
  <c r="D248" l="1"/>
  <c r="M248"/>
  <c r="N248" s="1"/>
  <c r="E247"/>
  <c r="F248" l="1"/>
  <c r="H248" s="1"/>
  <c r="J248" s="1"/>
  <c r="D249" l="1"/>
  <c r="M249"/>
  <c r="N249" s="1"/>
  <c r="E248"/>
  <c r="F249" l="1"/>
  <c r="H249" s="1"/>
  <c r="J249" s="1"/>
  <c r="D250" l="1"/>
  <c r="M250"/>
  <c r="N250" s="1"/>
  <c r="E249"/>
  <c r="F250" l="1"/>
  <c r="H250" l="1"/>
  <c r="J250" s="1"/>
  <c r="D251" l="1"/>
  <c r="M251"/>
  <c r="N251" s="1"/>
  <c r="E250"/>
  <c r="F251" l="1"/>
  <c r="H251" s="1"/>
  <c r="J251" s="1"/>
  <c r="D252" l="1"/>
  <c r="M252"/>
  <c r="N252" s="1"/>
  <c r="E251"/>
  <c r="F252" l="1"/>
  <c r="H252" s="1"/>
  <c r="J252" s="1"/>
  <c r="D253" l="1"/>
  <c r="M253"/>
  <c r="N253" s="1"/>
  <c r="E252"/>
  <c r="F253" l="1"/>
  <c r="H253" l="1"/>
  <c r="J253" s="1"/>
  <c r="D254" l="1"/>
  <c r="M254"/>
  <c r="N254" s="1"/>
  <c r="E253"/>
  <c r="F254" l="1"/>
  <c r="H254" s="1"/>
  <c r="J254" s="1"/>
  <c r="D255" l="1"/>
  <c r="M255"/>
  <c r="N255" s="1"/>
  <c r="E254"/>
  <c r="F255" l="1"/>
  <c r="H255" l="1"/>
  <c r="J255" s="1"/>
  <c r="D256" l="1"/>
  <c r="M256"/>
  <c r="N256" s="1"/>
  <c r="E255"/>
  <c r="F256" l="1"/>
  <c r="H256" l="1"/>
  <c r="J256" s="1"/>
  <c r="D257" l="1"/>
  <c r="M257"/>
  <c r="N257" s="1"/>
  <c r="E256"/>
  <c r="F257" l="1"/>
  <c r="H257" s="1"/>
  <c r="J257" s="1"/>
  <c r="D258" l="1"/>
  <c r="M258"/>
  <c r="N258" s="1"/>
  <c r="E257"/>
  <c r="F258" l="1"/>
  <c r="H258" l="1"/>
  <c r="J258" s="1"/>
  <c r="D259" l="1"/>
  <c r="M259"/>
  <c r="N259" s="1"/>
  <c r="E258"/>
  <c r="F259" l="1"/>
  <c r="H259" s="1"/>
  <c r="J259" s="1"/>
  <c r="D260" l="1"/>
  <c r="M260"/>
  <c r="N260" s="1"/>
  <c r="E259"/>
  <c r="F260" l="1"/>
  <c r="H260" s="1"/>
  <c r="J260" s="1"/>
  <c r="D261" l="1"/>
  <c r="M261"/>
  <c r="N261" s="1"/>
  <c r="E260"/>
  <c r="F261" l="1"/>
  <c r="H261" s="1"/>
  <c r="J261" s="1"/>
  <c r="D262" l="1"/>
  <c r="M262"/>
  <c r="N262" s="1"/>
  <c r="E261"/>
  <c r="F262" l="1"/>
  <c r="H262" s="1"/>
  <c r="J262" s="1"/>
  <c r="D263" l="1"/>
  <c r="M263"/>
  <c r="N263" s="1"/>
  <c r="E262"/>
  <c r="F263" l="1"/>
  <c r="H263" s="1"/>
  <c r="J263" s="1"/>
  <c r="D264" l="1"/>
  <c r="M264"/>
  <c r="N264" s="1"/>
  <c r="E263"/>
  <c r="F264" l="1"/>
  <c r="H264" l="1"/>
  <c r="J264" s="1"/>
  <c r="D265" l="1"/>
  <c r="M265"/>
  <c r="N265" s="1"/>
  <c r="E264"/>
  <c r="F265" l="1"/>
  <c r="H265" s="1"/>
  <c r="J265" s="1"/>
  <c r="D266" l="1"/>
  <c r="M266"/>
  <c r="N266" s="1"/>
  <c r="E265"/>
  <c r="F266" l="1"/>
  <c r="H266" s="1"/>
  <c r="J266" s="1"/>
  <c r="D267" l="1"/>
  <c r="M267"/>
  <c r="N267" s="1"/>
  <c r="E266"/>
  <c r="F267" l="1"/>
  <c r="H267" l="1"/>
  <c r="J267" s="1"/>
  <c r="D268" l="1"/>
  <c r="M268"/>
  <c r="N268" s="1"/>
  <c r="E267"/>
  <c r="F268" l="1"/>
  <c r="H268" s="1"/>
  <c r="J268" s="1"/>
  <c r="D269" l="1"/>
  <c r="M269"/>
  <c r="N269" s="1"/>
  <c r="E268"/>
  <c r="F269" l="1"/>
  <c r="H269" s="1"/>
  <c r="J269" s="1"/>
  <c r="D270" l="1"/>
  <c r="M270"/>
  <c r="N270" s="1"/>
  <c r="E269"/>
  <c r="F270" l="1"/>
  <c r="H270" l="1"/>
  <c r="J270" s="1"/>
  <c r="D271" l="1"/>
  <c r="M271"/>
  <c r="N271" s="1"/>
  <c r="E270"/>
  <c r="F271" l="1"/>
  <c r="H271" l="1"/>
  <c r="J271" s="1"/>
  <c r="D272" l="1"/>
  <c r="M272"/>
  <c r="N272" s="1"/>
  <c r="E271"/>
  <c r="F272" l="1"/>
  <c r="H272" l="1"/>
  <c r="J272" s="1"/>
  <c r="D273" l="1"/>
  <c r="M273"/>
  <c r="N273" s="1"/>
  <c r="E272"/>
  <c r="F273" l="1"/>
  <c r="H273" l="1"/>
  <c r="J273" s="1"/>
  <c r="D274" l="1"/>
  <c r="M274"/>
  <c r="N274" s="1"/>
  <c r="E273"/>
  <c r="F274" l="1"/>
  <c r="H274" s="1"/>
  <c r="J274" s="1"/>
  <c r="D275" l="1"/>
  <c r="M275"/>
  <c r="N275" s="1"/>
  <c r="E274"/>
  <c r="F275" l="1"/>
  <c r="H275" l="1"/>
  <c r="J275" s="1"/>
  <c r="D276" l="1"/>
  <c r="M276"/>
  <c r="N276" s="1"/>
  <c r="E275"/>
  <c r="F276" l="1"/>
  <c r="H276" s="1"/>
  <c r="J276" s="1"/>
  <c r="D277" l="1"/>
  <c r="M277"/>
  <c r="N277" s="1"/>
  <c r="E276"/>
  <c r="F277" l="1"/>
  <c r="H277" s="1"/>
  <c r="J277" s="1"/>
  <c r="D278" l="1"/>
  <c r="M278"/>
  <c r="N278" s="1"/>
  <c r="E277"/>
  <c r="F278" l="1"/>
  <c r="H278" s="1"/>
  <c r="J278" s="1"/>
  <c r="D279" l="1"/>
  <c r="M279"/>
  <c r="N279" s="1"/>
  <c r="E278"/>
  <c r="F279" l="1"/>
  <c r="H279" l="1"/>
  <c r="J279" s="1"/>
  <c r="D280" l="1"/>
  <c r="M280"/>
  <c r="N280" s="1"/>
  <c r="E279"/>
  <c r="F280" l="1"/>
  <c r="H280" l="1"/>
  <c r="J280" s="1"/>
  <c r="D281" l="1"/>
  <c r="M281"/>
  <c r="N281" s="1"/>
  <c r="E280"/>
  <c r="F281" l="1"/>
  <c r="H281" l="1"/>
  <c r="J281" s="1"/>
  <c r="D282" l="1"/>
  <c r="M282"/>
  <c r="N282" s="1"/>
  <c r="E281"/>
  <c r="F282" l="1"/>
  <c r="H282" s="1"/>
  <c r="J282" s="1"/>
  <c r="D283" l="1"/>
  <c r="M283"/>
  <c r="N283" s="1"/>
  <c r="E282"/>
  <c r="F283" l="1"/>
  <c r="H283" l="1"/>
  <c r="J283" s="1"/>
  <c r="D284" l="1"/>
  <c r="M284"/>
  <c r="N284" s="1"/>
  <c r="E283"/>
  <c r="F284" l="1"/>
  <c r="H284" s="1"/>
  <c r="J284" s="1"/>
  <c r="D285" l="1"/>
  <c r="M285"/>
  <c r="N285" s="1"/>
  <c r="E284"/>
  <c r="F285" l="1"/>
  <c r="H285" s="1"/>
  <c r="J285" s="1"/>
  <c r="D286" l="1"/>
  <c r="M286"/>
  <c r="N286" s="1"/>
  <c r="E285"/>
  <c r="F286" l="1"/>
  <c r="H286" l="1"/>
  <c r="J286" s="1"/>
  <c r="D287" l="1"/>
  <c r="M287"/>
  <c r="N287" s="1"/>
  <c r="E286"/>
  <c r="F287" l="1"/>
  <c r="H287" l="1"/>
  <c r="J287" s="1"/>
  <c r="D288" l="1"/>
  <c r="M288"/>
  <c r="N288" s="1"/>
  <c r="E287"/>
  <c r="F288" l="1"/>
  <c r="H288" l="1"/>
  <c r="J288" s="1"/>
  <c r="D289" l="1"/>
  <c r="M289"/>
  <c r="N289" s="1"/>
  <c r="E288"/>
  <c r="F289" l="1"/>
  <c r="H289" l="1"/>
  <c r="J289" s="1"/>
  <c r="D290" l="1"/>
  <c r="M290"/>
  <c r="N290" s="1"/>
  <c r="E289"/>
  <c r="F290" l="1"/>
  <c r="H290" l="1"/>
  <c r="J290" s="1"/>
  <c r="D291" l="1"/>
  <c r="M291"/>
  <c r="N291" s="1"/>
  <c r="E290"/>
  <c r="F291" l="1"/>
  <c r="H291" l="1"/>
  <c r="J291" s="1"/>
  <c r="D292" l="1"/>
  <c r="M292"/>
  <c r="N292" s="1"/>
  <c r="E291"/>
  <c r="F292" l="1"/>
  <c r="H292" s="1"/>
  <c r="J292" s="1"/>
  <c r="D293" l="1"/>
  <c r="M293"/>
  <c r="N293" s="1"/>
  <c r="E292"/>
  <c r="F293" l="1"/>
  <c r="H293" l="1"/>
  <c r="J293" s="1"/>
  <c r="D294" l="1"/>
  <c r="M294"/>
  <c r="N294" s="1"/>
  <c r="E293"/>
  <c r="F294" l="1"/>
  <c r="H294" s="1"/>
  <c r="J294" s="1"/>
  <c r="D295" l="1"/>
  <c r="M295"/>
  <c r="N295" s="1"/>
  <c r="E294"/>
  <c r="F295" l="1"/>
  <c r="H295" s="1"/>
  <c r="J295" s="1"/>
  <c r="D296" l="1"/>
  <c r="M296"/>
  <c r="N296" s="1"/>
  <c r="E295"/>
  <c r="F296" l="1"/>
  <c r="H296" l="1"/>
  <c r="J296" s="1"/>
  <c r="D297" l="1"/>
  <c r="M297"/>
  <c r="N297" s="1"/>
  <c r="E296"/>
  <c r="F297" l="1"/>
  <c r="H297" l="1"/>
  <c r="J297" s="1"/>
  <c r="D298" l="1"/>
  <c r="M298"/>
  <c r="N298" s="1"/>
  <c r="E297"/>
  <c r="F298" l="1"/>
  <c r="H298" s="1"/>
  <c r="J298" s="1"/>
  <c r="D299" l="1"/>
  <c r="M299"/>
  <c r="N299" s="1"/>
  <c r="E298"/>
  <c r="F299" l="1"/>
  <c r="H299" l="1"/>
  <c r="J299" s="1"/>
  <c r="D300" l="1"/>
  <c r="M300"/>
  <c r="N300" s="1"/>
  <c r="E299"/>
  <c r="F300" l="1"/>
  <c r="H300" s="1"/>
  <c r="J300" s="1"/>
  <c r="D301" l="1"/>
  <c r="M301"/>
  <c r="N301" s="1"/>
  <c r="E300"/>
  <c r="F301" l="1"/>
  <c r="H301" l="1"/>
  <c r="J301" s="1"/>
  <c r="D302" l="1"/>
  <c r="M302"/>
  <c r="N302" s="1"/>
  <c r="E301"/>
  <c r="F302" l="1"/>
  <c r="H302" l="1"/>
  <c r="J302" s="1"/>
  <c r="D303" l="1"/>
  <c r="M303"/>
  <c r="N303" s="1"/>
  <c r="E302"/>
  <c r="F303" l="1"/>
  <c r="H303" l="1"/>
  <c r="J303" s="1"/>
  <c r="D304" l="1"/>
  <c r="M304"/>
  <c r="N304" s="1"/>
  <c r="E303"/>
  <c r="F304" l="1"/>
  <c r="H304" s="1"/>
  <c r="J304" s="1"/>
  <c r="D305" l="1"/>
  <c r="M305"/>
  <c r="N305" s="1"/>
  <c r="E304"/>
  <c r="F305" l="1"/>
  <c r="H305" l="1"/>
  <c r="J305" s="1"/>
  <c r="D306" l="1"/>
  <c r="M306"/>
  <c r="N306" s="1"/>
  <c r="E305"/>
  <c r="F306" l="1"/>
  <c r="H306" l="1"/>
  <c r="J306" s="1"/>
  <c r="D307" l="1"/>
  <c r="M307"/>
  <c r="N307" s="1"/>
  <c r="E306"/>
  <c r="F307" l="1"/>
  <c r="H307" l="1"/>
  <c r="J307" s="1"/>
  <c r="D308" l="1"/>
  <c r="M308"/>
  <c r="N308" s="1"/>
  <c r="E307"/>
  <c r="F308" l="1"/>
  <c r="H308" l="1"/>
  <c r="J308" s="1"/>
  <c r="D309" l="1"/>
  <c r="M309"/>
  <c r="N309" s="1"/>
  <c r="E308"/>
  <c r="F309" l="1"/>
  <c r="H309" l="1"/>
  <c r="J309" s="1"/>
  <c r="D310" l="1"/>
  <c r="M310"/>
  <c r="N310" s="1"/>
  <c r="E309"/>
  <c r="F310" l="1"/>
  <c r="H310" l="1"/>
  <c r="J310" s="1"/>
  <c r="D311" l="1"/>
  <c r="M311"/>
  <c r="N311" s="1"/>
  <c r="E310"/>
  <c r="F311" l="1"/>
  <c r="H311" l="1"/>
  <c r="J311" s="1"/>
  <c r="D312" l="1"/>
  <c r="M312"/>
  <c r="N312" s="1"/>
  <c r="E311"/>
  <c r="F312" l="1"/>
  <c r="H312" l="1"/>
  <c r="J312" s="1"/>
  <c r="D313" l="1"/>
  <c r="M313"/>
  <c r="N313" s="1"/>
  <c r="E312"/>
  <c r="F313" l="1"/>
  <c r="H313" l="1"/>
  <c r="J313" s="1"/>
  <c r="D314" l="1"/>
  <c r="M314"/>
  <c r="N314" s="1"/>
  <c r="E313"/>
  <c r="F314" l="1"/>
  <c r="H314" l="1"/>
  <c r="J314" s="1"/>
  <c r="D315" l="1"/>
  <c r="M315"/>
  <c r="N315" s="1"/>
  <c r="E314"/>
  <c r="F315" l="1"/>
  <c r="H315" l="1"/>
  <c r="J315" s="1"/>
  <c r="D316" l="1"/>
  <c r="M316"/>
  <c r="N316" s="1"/>
  <c r="E315"/>
  <c r="F316" l="1"/>
  <c r="H316" s="1"/>
  <c r="J316" s="1"/>
  <c r="D317" l="1"/>
  <c r="M317"/>
  <c r="N317" s="1"/>
  <c r="E316"/>
  <c r="F317" l="1"/>
  <c r="H317" s="1"/>
  <c r="J317" s="1"/>
  <c r="D318" l="1"/>
  <c r="M318"/>
  <c r="N318" s="1"/>
  <c r="E317"/>
  <c r="F318" l="1"/>
  <c r="H318" l="1"/>
  <c r="J318" s="1"/>
  <c r="D319" l="1"/>
  <c r="M319"/>
  <c r="N319" s="1"/>
  <c r="E318"/>
  <c r="F319" l="1"/>
  <c r="H319" s="1"/>
  <c r="J319" s="1"/>
  <c r="D320" l="1"/>
  <c r="M320"/>
  <c r="N320" s="1"/>
  <c r="E319"/>
  <c r="F320" l="1"/>
  <c r="H320" l="1"/>
  <c r="J320" s="1"/>
  <c r="D321" l="1"/>
  <c r="M321"/>
  <c r="N321" s="1"/>
  <c r="E320"/>
  <c r="F321" l="1"/>
  <c r="H321" s="1"/>
  <c r="J321" s="1"/>
  <c r="D322" l="1"/>
  <c r="M322"/>
  <c r="N322" s="1"/>
  <c r="E321"/>
  <c r="F322" l="1"/>
  <c r="H322" s="1"/>
  <c r="J322" s="1"/>
  <c r="D323" l="1"/>
  <c r="M323"/>
  <c r="N323" s="1"/>
  <c r="E322"/>
  <c r="F323" l="1"/>
  <c r="H323" l="1"/>
  <c r="J323" s="1"/>
  <c r="D324" l="1"/>
  <c r="M324"/>
  <c r="N324" s="1"/>
  <c r="E323"/>
  <c r="F324" l="1"/>
  <c r="H324" s="1"/>
  <c r="J324" s="1"/>
  <c r="D325" l="1"/>
  <c r="M325"/>
  <c r="N325" s="1"/>
  <c r="E324"/>
  <c r="F325" l="1"/>
  <c r="H325" l="1"/>
  <c r="J325" s="1"/>
  <c r="D326" l="1"/>
  <c r="M326"/>
  <c r="N326" s="1"/>
  <c r="E325"/>
  <c r="F326" l="1"/>
  <c r="H326" s="1"/>
  <c r="J326" s="1"/>
  <c r="D327" l="1"/>
  <c r="M327"/>
  <c r="N327" s="1"/>
  <c r="E326"/>
  <c r="F327" l="1"/>
  <c r="H327" s="1"/>
  <c r="J327" s="1"/>
  <c r="D328" l="1"/>
  <c r="M328"/>
  <c r="N328" s="1"/>
  <c r="E327"/>
  <c r="F328" l="1"/>
  <c r="H328" l="1"/>
  <c r="J328" s="1"/>
  <c r="D329" l="1"/>
  <c r="M329"/>
  <c r="N329" s="1"/>
  <c r="E328"/>
  <c r="F329" l="1"/>
  <c r="H329" s="1"/>
  <c r="J329" s="1"/>
  <c r="D330" l="1"/>
  <c r="M330"/>
  <c r="N330" s="1"/>
  <c r="E329"/>
  <c r="F330" l="1"/>
  <c r="H330" l="1"/>
  <c r="J330" s="1"/>
  <c r="D331" l="1"/>
  <c r="M331"/>
  <c r="N331" s="1"/>
  <c r="E330"/>
  <c r="F331" l="1"/>
  <c r="H331" s="1"/>
  <c r="J331" s="1"/>
  <c r="D332" l="1"/>
  <c r="M332"/>
  <c r="N332" s="1"/>
  <c r="E331"/>
  <c r="F332" l="1"/>
  <c r="H332" s="1"/>
  <c r="J332" s="1"/>
  <c r="D333" l="1"/>
  <c r="M333"/>
  <c r="N333" s="1"/>
  <c r="E332"/>
  <c r="F333" l="1"/>
  <c r="H333" l="1"/>
  <c r="J333" s="1"/>
  <c r="D334" l="1"/>
  <c r="M334"/>
  <c r="N334" s="1"/>
  <c r="E333"/>
  <c r="F334" l="1"/>
  <c r="H334" s="1"/>
  <c r="J334" s="1"/>
  <c r="D335" l="1"/>
  <c r="M335"/>
  <c r="N335" s="1"/>
  <c r="E334"/>
  <c r="F335" l="1"/>
  <c r="H335" l="1"/>
  <c r="J335" s="1"/>
  <c r="D336" l="1"/>
  <c r="M336"/>
  <c r="N336" s="1"/>
  <c r="E335"/>
  <c r="F336" l="1"/>
  <c r="H336" s="1"/>
  <c r="J336" s="1"/>
  <c r="D337" l="1"/>
  <c r="M337"/>
  <c r="N337" s="1"/>
  <c r="P15" s="1"/>
  <c r="Q15" s="1"/>
  <c r="E336"/>
  <c r="F337" l="1"/>
  <c r="H337" l="1"/>
  <c r="J337" s="1"/>
  <c r="P16" s="1"/>
  <c r="D338" l="1"/>
  <c r="M338"/>
  <c r="N338" s="1"/>
  <c r="E337"/>
  <c r="F338" l="1"/>
  <c r="H338" s="1"/>
  <c r="J338" s="1"/>
  <c r="D339" l="1"/>
  <c r="M339"/>
  <c r="N339" s="1"/>
  <c r="E338"/>
  <c r="F339" l="1"/>
  <c r="H339" s="1"/>
  <c r="J339" s="1"/>
  <c r="D340" l="1"/>
  <c r="M340"/>
  <c r="N340" s="1"/>
  <c r="E339"/>
  <c r="F340" l="1"/>
  <c r="H340" s="1"/>
  <c r="J340" s="1"/>
  <c r="D341" l="1"/>
  <c r="M341"/>
  <c r="N341" s="1"/>
  <c r="E340"/>
  <c r="F341" l="1"/>
  <c r="H341" l="1"/>
  <c r="J341" s="1"/>
  <c r="D342" l="1"/>
  <c r="M342"/>
  <c r="N342" s="1"/>
  <c r="E341"/>
  <c r="F342" l="1"/>
  <c r="H342" s="1"/>
  <c r="J342" s="1"/>
  <c r="D343" l="1"/>
  <c r="M343"/>
  <c r="N343" s="1"/>
  <c r="E342"/>
  <c r="F343" l="1"/>
  <c r="H343" l="1"/>
  <c r="J343" s="1"/>
  <c r="D344" l="1"/>
  <c r="M344"/>
  <c r="N344" s="1"/>
  <c r="E343"/>
  <c r="F344" l="1"/>
  <c r="H344" l="1"/>
  <c r="J344" s="1"/>
  <c r="D345" l="1"/>
  <c r="M345"/>
  <c r="N345" s="1"/>
  <c r="E344"/>
  <c r="F345" l="1"/>
  <c r="H345" l="1"/>
  <c r="J345" s="1"/>
  <c r="D346" l="1"/>
  <c r="M346"/>
  <c r="N346" s="1"/>
  <c r="E345"/>
  <c r="F346" l="1"/>
  <c r="H346" l="1"/>
  <c r="J346" s="1"/>
  <c r="D347" l="1"/>
  <c r="M347"/>
  <c r="N347" s="1"/>
  <c r="E346"/>
  <c r="F347" l="1"/>
  <c r="H347" s="1"/>
  <c r="J347" s="1"/>
  <c r="D348" l="1"/>
  <c r="M348"/>
  <c r="N348" s="1"/>
  <c r="E347"/>
  <c r="F348" l="1"/>
  <c r="H348" l="1"/>
  <c r="J348" s="1"/>
  <c r="D349" l="1"/>
  <c r="M349"/>
  <c r="N349" s="1"/>
  <c r="E348"/>
  <c r="F349" l="1"/>
  <c r="H349" s="1"/>
  <c r="J349" s="1"/>
  <c r="D350" l="1"/>
  <c r="M350"/>
  <c r="N350" s="1"/>
  <c r="E349"/>
  <c r="F350" l="1"/>
  <c r="H350" l="1"/>
  <c r="J350" s="1"/>
  <c r="D351" l="1"/>
  <c r="M351"/>
  <c r="N351" s="1"/>
  <c r="E350"/>
  <c r="F351" l="1"/>
  <c r="H351" l="1"/>
  <c r="J351" s="1"/>
  <c r="D352" l="1"/>
  <c r="M352"/>
  <c r="N352" s="1"/>
  <c r="E351"/>
  <c r="F352" l="1"/>
  <c r="H352" l="1"/>
  <c r="J352" s="1"/>
  <c r="D353" l="1"/>
  <c r="M353"/>
  <c r="N353" s="1"/>
  <c r="E352"/>
  <c r="F353" l="1"/>
  <c r="H353" l="1"/>
  <c r="J353" s="1"/>
  <c r="D354" l="1"/>
  <c r="M354"/>
  <c r="N354" s="1"/>
  <c r="E353"/>
  <c r="F354" l="1"/>
  <c r="H354" l="1"/>
  <c r="J354" s="1"/>
  <c r="D355" l="1"/>
  <c r="M355"/>
  <c r="N355" s="1"/>
  <c r="E354"/>
  <c r="F355" l="1"/>
  <c r="H355" l="1"/>
  <c r="J355" s="1"/>
  <c r="D356" l="1"/>
  <c r="M356"/>
  <c r="N356" s="1"/>
  <c r="E355"/>
  <c r="F356" l="1"/>
  <c r="H356" l="1"/>
  <c r="J356" s="1"/>
  <c r="D357" l="1"/>
  <c r="M357"/>
  <c r="N357" s="1"/>
  <c r="E356"/>
  <c r="F357" l="1"/>
  <c r="H357" l="1"/>
  <c r="J357" s="1"/>
  <c r="D358" l="1"/>
  <c r="M358"/>
  <c r="N358" s="1"/>
  <c r="E357"/>
  <c r="F358" l="1"/>
  <c r="H358" l="1"/>
  <c r="J358" s="1"/>
  <c r="D359" l="1"/>
  <c r="M359"/>
  <c r="N359" s="1"/>
  <c r="E358"/>
  <c r="F359" l="1"/>
  <c r="H359" s="1"/>
  <c r="J359" s="1"/>
  <c r="D360" l="1"/>
  <c r="M360"/>
  <c r="N360" s="1"/>
  <c r="E359"/>
  <c r="F360" l="1"/>
  <c r="H360" s="1"/>
  <c r="J360" s="1"/>
  <c r="D361" l="1"/>
  <c r="M361"/>
  <c r="N361" s="1"/>
  <c r="E360"/>
  <c r="F361" l="1"/>
  <c r="H361" s="1"/>
  <c r="J361" s="1"/>
  <c r="D362" l="1"/>
  <c r="M362"/>
  <c r="N362" s="1"/>
  <c r="E361"/>
  <c r="F362" l="1"/>
  <c r="H362" s="1"/>
  <c r="J362" s="1"/>
  <c r="D363" l="1"/>
  <c r="M363"/>
  <c r="N363" s="1"/>
  <c r="E362"/>
  <c r="F363" l="1"/>
  <c r="H363" s="1"/>
  <c r="J363" s="1"/>
  <c r="D364" l="1"/>
  <c r="M364"/>
  <c r="N364" s="1"/>
  <c r="E363"/>
  <c r="F364" l="1"/>
  <c r="H364" s="1"/>
  <c r="J364" s="1"/>
  <c r="D365" l="1"/>
  <c r="M365"/>
  <c r="N365" s="1"/>
  <c r="E364"/>
  <c r="F365" l="1"/>
  <c r="H365" s="1"/>
  <c r="J365" s="1"/>
  <c r="D366" l="1"/>
  <c r="M366"/>
  <c r="N366" s="1"/>
  <c r="E365"/>
  <c r="F366" l="1"/>
  <c r="H366" s="1"/>
  <c r="J366" s="1"/>
  <c r="D367" l="1"/>
  <c r="M367"/>
  <c r="N367" s="1"/>
  <c r="E366"/>
  <c r="F367" l="1"/>
  <c r="H367" s="1"/>
  <c r="J367" s="1"/>
  <c r="D368" l="1"/>
  <c r="F368" s="1"/>
  <c r="M368"/>
  <c r="N368" s="1"/>
  <c r="E367"/>
  <c r="H368" l="1"/>
  <c r="J368" s="1"/>
  <c r="D369" l="1"/>
  <c r="M369"/>
  <c r="N369" s="1"/>
  <c r="E368"/>
  <c r="F369" l="1"/>
  <c r="H369" s="1"/>
  <c r="J369" s="1"/>
  <c r="D370" l="1"/>
  <c r="F370" s="1"/>
  <c r="M370"/>
  <c r="N370" s="1"/>
  <c r="E369"/>
  <c r="H370" l="1"/>
  <c r="J370" s="1"/>
  <c r="D371" l="1"/>
  <c r="M371"/>
  <c r="N371" s="1"/>
  <c r="E370"/>
  <c r="F371" l="1"/>
  <c r="H371" s="1"/>
  <c r="J371" s="1"/>
  <c r="D372" l="1"/>
  <c r="F372" s="1"/>
  <c r="M372"/>
  <c r="N372" s="1"/>
  <c r="E371"/>
  <c r="H372" l="1"/>
  <c r="J372" s="1"/>
  <c r="D373" l="1"/>
  <c r="M373"/>
  <c r="N373" s="1"/>
  <c r="E372"/>
  <c r="F373" l="1"/>
  <c r="H373" s="1"/>
  <c r="J373" s="1"/>
  <c r="D374" l="1"/>
  <c r="M374"/>
  <c r="N374" s="1"/>
  <c r="E373"/>
  <c r="F374" l="1"/>
  <c r="H374" s="1"/>
  <c r="J374" s="1"/>
  <c r="D375" l="1"/>
  <c r="M375"/>
  <c r="N375" s="1"/>
  <c r="E374"/>
  <c r="F375" l="1"/>
  <c r="H375" l="1"/>
  <c r="J375" s="1"/>
  <c r="D376" l="1"/>
  <c r="M376"/>
  <c r="N376" s="1"/>
  <c r="E375"/>
  <c r="F376" l="1"/>
  <c r="H376" l="1"/>
  <c r="J376" s="1"/>
  <c r="D377" l="1"/>
  <c r="M377"/>
  <c r="N377" s="1"/>
  <c r="E376"/>
  <c r="F377" l="1"/>
  <c r="H377" s="1"/>
  <c r="J377" s="1"/>
  <c r="D378" l="1"/>
  <c r="M378"/>
  <c r="N378" s="1"/>
  <c r="E377"/>
  <c r="F378" l="1"/>
  <c r="H378" l="1"/>
  <c r="J378" s="1"/>
  <c r="D379" l="1"/>
  <c r="M379"/>
  <c r="N379" s="1"/>
  <c r="E378"/>
  <c r="F379" l="1"/>
  <c r="H379" l="1"/>
  <c r="J379" s="1"/>
  <c r="D380" l="1"/>
  <c r="M380"/>
  <c r="N380" s="1"/>
  <c r="E379"/>
  <c r="F380" l="1"/>
  <c r="H380" l="1"/>
  <c r="J380" s="1"/>
  <c r="D381" l="1"/>
  <c r="M381"/>
  <c r="N381" s="1"/>
  <c r="E380"/>
  <c r="F381" l="1"/>
  <c r="H381" l="1"/>
  <c r="J381" s="1"/>
  <c r="D382" l="1"/>
  <c r="M382"/>
  <c r="N382" s="1"/>
  <c r="E381"/>
  <c r="F382" l="1"/>
  <c r="H382" l="1"/>
  <c r="J382" s="1"/>
  <c r="D383" l="1"/>
  <c r="M383"/>
  <c r="N383" s="1"/>
  <c r="E382"/>
  <c r="F383" l="1"/>
  <c r="H383" l="1"/>
  <c r="J383" s="1"/>
  <c r="D384" l="1"/>
  <c r="M384"/>
  <c r="N384" s="1"/>
  <c r="E383"/>
  <c r="F384" l="1"/>
  <c r="H384" l="1"/>
  <c r="J384" s="1"/>
  <c r="D385" l="1"/>
  <c r="M385"/>
  <c r="N385" s="1"/>
  <c r="E384"/>
  <c r="F385" l="1"/>
  <c r="H385" l="1"/>
  <c r="J385" s="1"/>
  <c r="D386" l="1"/>
  <c r="M386"/>
  <c r="N386" s="1"/>
  <c r="E385"/>
  <c r="F386" l="1"/>
  <c r="H386" l="1"/>
  <c r="J386" s="1"/>
  <c r="D387" l="1"/>
  <c r="M387"/>
  <c r="N387" s="1"/>
  <c r="E386"/>
  <c r="F387" l="1"/>
  <c r="H387" l="1"/>
  <c r="J387" s="1"/>
  <c r="D388" l="1"/>
  <c r="M388"/>
  <c r="N388" s="1"/>
  <c r="E387"/>
  <c r="F388" l="1"/>
  <c r="H388" l="1"/>
  <c r="J388" s="1"/>
  <c r="D389" l="1"/>
  <c r="M389"/>
  <c r="N389" s="1"/>
  <c r="E388"/>
  <c r="F389" l="1"/>
  <c r="H389" s="1"/>
  <c r="J389" s="1"/>
  <c r="D390" l="1"/>
  <c r="M390"/>
  <c r="N390" s="1"/>
  <c r="E389"/>
  <c r="F390" l="1"/>
  <c r="H390" s="1"/>
  <c r="J390" s="1"/>
  <c r="D391" l="1"/>
  <c r="M391"/>
  <c r="N391" s="1"/>
  <c r="E390"/>
  <c r="F391" l="1"/>
  <c r="H391" l="1"/>
  <c r="J391" s="1"/>
  <c r="D392" l="1"/>
  <c r="M392"/>
  <c r="N392" s="1"/>
  <c r="E391"/>
  <c r="F392" l="1"/>
  <c r="H392" l="1"/>
  <c r="J392" s="1"/>
  <c r="D393" l="1"/>
  <c r="M393"/>
  <c r="N393" s="1"/>
  <c r="E392"/>
  <c r="F393" l="1"/>
  <c r="H393" l="1"/>
  <c r="J393" s="1"/>
  <c r="D394" l="1"/>
  <c r="M394"/>
  <c r="N394" s="1"/>
  <c r="E393"/>
  <c r="F394" l="1"/>
  <c r="H394" s="1"/>
  <c r="J394" s="1"/>
  <c r="D395" l="1"/>
  <c r="M395"/>
  <c r="N395" s="1"/>
  <c r="E394"/>
  <c r="F395" l="1"/>
  <c r="H395" s="1"/>
  <c r="J395" s="1"/>
  <c r="D396" l="1"/>
  <c r="M396"/>
  <c r="N396" s="1"/>
  <c r="E395"/>
  <c r="F396" l="1"/>
  <c r="H396" s="1"/>
  <c r="J396" s="1"/>
  <c r="D397" l="1"/>
  <c r="M397"/>
  <c r="N397" s="1"/>
  <c r="E396"/>
  <c r="F397" l="1"/>
  <c r="H397" s="1"/>
  <c r="J397" s="1"/>
  <c r="D398" l="1"/>
  <c r="M398"/>
  <c r="N398" s="1"/>
  <c r="E397"/>
  <c r="F398" l="1"/>
  <c r="H398" s="1"/>
  <c r="J398" s="1"/>
  <c r="D399" l="1"/>
  <c r="M399"/>
  <c r="N399" s="1"/>
  <c r="E398"/>
  <c r="F399" l="1"/>
  <c r="H399" l="1"/>
  <c r="J399" s="1"/>
  <c r="D400" l="1"/>
  <c r="M400"/>
  <c r="N400" s="1"/>
  <c r="E399"/>
  <c r="F400" l="1"/>
  <c r="H400" s="1"/>
  <c r="J400" s="1"/>
  <c r="D401" l="1"/>
  <c r="F401" s="1"/>
  <c r="M401"/>
  <c r="N401" s="1"/>
  <c r="E400"/>
  <c r="H401" l="1"/>
  <c r="J401" s="1"/>
  <c r="D402" l="1"/>
  <c r="F402" s="1"/>
  <c r="M402"/>
  <c r="N402" s="1"/>
  <c r="E401"/>
  <c r="H402" l="1"/>
  <c r="J402" s="1"/>
  <c r="D403" l="1"/>
  <c r="M403"/>
  <c r="N403" s="1"/>
  <c r="E402"/>
  <c r="F403" l="1"/>
  <c r="H403" s="1"/>
  <c r="J403" s="1"/>
  <c r="D404" l="1"/>
  <c r="M404"/>
  <c r="N404" s="1"/>
  <c r="E403"/>
  <c r="F404" l="1"/>
  <c r="H404" s="1"/>
  <c r="J404" s="1"/>
  <c r="D405" l="1"/>
  <c r="M405"/>
  <c r="N405" s="1"/>
  <c r="E404"/>
  <c r="F405" l="1"/>
  <c r="H405" s="1"/>
  <c r="J405" s="1"/>
  <c r="D406" l="1"/>
  <c r="M406"/>
  <c r="N406" s="1"/>
  <c r="E405"/>
  <c r="F406" l="1"/>
  <c r="H406" s="1"/>
  <c r="J406" s="1"/>
  <c r="D407" l="1"/>
  <c r="M407"/>
  <c r="N407" s="1"/>
  <c r="E406"/>
  <c r="F407" l="1"/>
  <c r="H407" s="1"/>
  <c r="J407" s="1"/>
  <c r="D408" l="1"/>
  <c r="M408"/>
  <c r="N408" s="1"/>
  <c r="E407"/>
  <c r="F408" l="1"/>
  <c r="H408" s="1"/>
  <c r="J408" s="1"/>
  <c r="D409" l="1"/>
  <c r="M409"/>
  <c r="N409" s="1"/>
  <c r="E408"/>
  <c r="F409" l="1"/>
  <c r="H409" s="1"/>
  <c r="J409" s="1"/>
  <c r="D410" l="1"/>
  <c r="M410"/>
  <c r="N410" s="1"/>
  <c r="E409"/>
  <c r="F410" l="1"/>
  <c r="H410" s="1"/>
  <c r="J410" s="1"/>
  <c r="D411" l="1"/>
  <c r="M411"/>
  <c r="N411" s="1"/>
  <c r="E410"/>
  <c r="F411" l="1"/>
  <c r="H411" s="1"/>
  <c r="J411" s="1"/>
  <c r="M412" l="1"/>
  <c r="N412" s="1"/>
  <c r="D412"/>
  <c r="F412" s="1"/>
  <c r="E411"/>
  <c r="H412" l="1"/>
  <c r="J412" s="1"/>
  <c r="M413" l="1"/>
  <c r="N413" s="1"/>
  <c r="D413"/>
  <c r="F413" s="1"/>
  <c r="E412"/>
  <c r="H413" l="1"/>
  <c r="J413" s="1"/>
  <c r="M414" l="1"/>
  <c r="N414" s="1"/>
  <c r="D414"/>
  <c r="F414" s="1"/>
  <c r="E413"/>
  <c r="H414" l="1"/>
  <c r="J414" s="1"/>
  <c r="M415" l="1"/>
  <c r="N415" s="1"/>
  <c r="D415"/>
  <c r="F415" s="1"/>
  <c r="E414"/>
  <c r="H415" l="1"/>
  <c r="J415" s="1"/>
  <c r="M416" l="1"/>
  <c r="N416" s="1"/>
  <c r="D416"/>
  <c r="F416" s="1"/>
  <c r="E415"/>
  <c r="H416" l="1"/>
  <c r="J416" s="1"/>
  <c r="D417" l="1"/>
  <c r="F417" s="1"/>
  <c r="M417"/>
  <c r="N417" s="1"/>
  <c r="E416"/>
  <c r="H417" l="1"/>
  <c r="J417" s="1"/>
  <c r="D418" l="1"/>
  <c r="F418" s="1"/>
  <c r="M418"/>
  <c r="N418" s="1"/>
  <c r="E417"/>
  <c r="H418" l="1"/>
  <c r="J418" s="1"/>
  <c r="D419" l="1"/>
  <c r="F419" s="1"/>
  <c r="M419"/>
  <c r="N419" s="1"/>
  <c r="E418"/>
  <c r="H419" l="1"/>
  <c r="J419" s="1"/>
  <c r="D420" l="1"/>
  <c r="F420" s="1"/>
  <c r="M420"/>
  <c r="N420" s="1"/>
  <c r="E419"/>
  <c r="H420" l="1"/>
  <c r="J420" s="1"/>
  <c r="M421" l="1"/>
  <c r="N421" s="1"/>
  <c r="D421"/>
  <c r="F421" s="1"/>
  <c r="E420"/>
  <c r="H421" l="1"/>
  <c r="J421" s="1"/>
  <c r="D422" l="1"/>
  <c r="F422" s="1"/>
  <c r="M422"/>
  <c r="N422" s="1"/>
  <c r="E421"/>
  <c r="H422" l="1"/>
  <c r="J422" s="1"/>
  <c r="D423" l="1"/>
  <c r="F423" s="1"/>
  <c r="M423"/>
  <c r="N423" s="1"/>
  <c r="E422"/>
  <c r="H423" l="1"/>
  <c r="J423" s="1"/>
  <c r="D424" l="1"/>
  <c r="F424" s="1"/>
  <c r="M424"/>
  <c r="N424" s="1"/>
  <c r="E423"/>
  <c r="H424" l="1"/>
  <c r="J424" s="1"/>
  <c r="D425" l="1"/>
  <c r="F425" s="1"/>
  <c r="M425"/>
  <c r="N425" s="1"/>
  <c r="E424"/>
  <c r="H425" l="1"/>
  <c r="J425" s="1"/>
  <c r="M426" l="1"/>
  <c r="N426" s="1"/>
  <c r="D426"/>
  <c r="F426" s="1"/>
  <c r="E425"/>
  <c r="H426" l="1"/>
  <c r="J426" s="1"/>
  <c r="M427" l="1"/>
  <c r="N427" s="1"/>
  <c r="D427"/>
  <c r="F427" s="1"/>
  <c r="E426"/>
  <c r="H427" l="1"/>
  <c r="J427" s="1"/>
  <c r="E427" l="1"/>
</calcChain>
</file>

<file path=xl/sharedStrings.xml><?xml version="1.0" encoding="utf-8"?>
<sst xmlns="http://schemas.openxmlformats.org/spreadsheetml/2006/main" count="17" uniqueCount="17">
  <si>
    <t>Total $$$</t>
  </si>
  <si>
    <t>Exp hari ke</t>
  </si>
  <si>
    <t>$</t>
  </si>
  <si>
    <t>Buy Pack</t>
  </si>
  <si>
    <t>Pack Repurchase</t>
  </si>
  <si>
    <t>Repurchase Percentage</t>
  </si>
  <si>
    <t>Balance</t>
  </si>
  <si>
    <t>Days</t>
  </si>
  <si>
    <t>Cash Balance</t>
  </si>
  <si>
    <t>Daily Earning ( $ )</t>
  </si>
  <si>
    <t>Pack Yang Expied</t>
  </si>
  <si>
    <t>TOTAL Cash Balance</t>
  </si>
  <si>
    <t>Total Active Pack</t>
  </si>
  <si>
    <t>PERHITUNGAN 1 TAHUN :</t>
  </si>
  <si>
    <t>TOTAL WITHDRAW</t>
  </si>
  <si>
    <t>SISA PACK ACTIVE</t>
  </si>
  <si>
    <t>BEP HARI KE :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</si>
</sst>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_);_(* \(#,##0\);_(* &quot;-&quot;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50"/>
      <name val="Arial"/>
      <family val="2"/>
    </font>
    <font>
      <b/>
      <sz val="10"/>
      <name val="Arial"/>
      <family val="2"/>
    </font>
    <font>
      <b/>
      <sz val="9"/>
      <color theme="3" tint="-0.249977111117893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0" fillId="5" borderId="0" xfId="0" applyFill="1"/>
    <xf numFmtId="164" fontId="4" fillId="5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0" fontId="0" fillId="2" borderId="0" xfId="0" applyFill="1"/>
    <xf numFmtId="0" fontId="0" fillId="3" borderId="0" xfId="0" applyFill="1"/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64" fontId="5" fillId="7" borderId="0" xfId="1" applyNumberFormat="1" applyFont="1" applyFill="1" applyAlignment="1">
      <alignment horizontal="center" vertical="center" wrapText="1"/>
    </xf>
    <xf numFmtId="166" fontId="4" fillId="5" borderId="0" xfId="0" applyNumberFormat="1" applyFont="1" applyFill="1" applyAlignment="1">
      <alignment horizontal="center"/>
    </xf>
    <xf numFmtId="165" fontId="4" fillId="0" borderId="0" xfId="0" applyNumberFormat="1" applyFont="1"/>
    <xf numFmtId="0" fontId="5" fillId="8" borderId="0" xfId="0" applyFont="1" applyFill="1" applyAlignment="1">
      <alignment horizontal="center" vertical="center" wrapText="1"/>
    </xf>
    <xf numFmtId="165" fontId="4" fillId="8" borderId="0" xfId="0" applyNumberFormat="1" applyFont="1" applyFill="1" applyAlignment="1">
      <alignment horizontal="center"/>
    </xf>
    <xf numFmtId="166" fontId="4" fillId="8" borderId="0" xfId="0" applyNumberFormat="1" applyFont="1" applyFill="1" applyAlignment="1">
      <alignment horizontal="center"/>
    </xf>
    <xf numFmtId="0" fontId="0" fillId="8" borderId="0" xfId="0" applyFill="1"/>
    <xf numFmtId="165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5" fontId="4" fillId="2" borderId="0" xfId="1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9" fontId="4" fillId="0" borderId="0" xfId="2" applyFont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164" fontId="4" fillId="6" borderId="0" xfId="1" applyNumberFormat="1" applyFont="1" applyFill="1" applyAlignment="1">
      <alignment horizontal="center"/>
    </xf>
    <xf numFmtId="9" fontId="4" fillId="6" borderId="0" xfId="2" applyFont="1" applyFill="1" applyAlignment="1">
      <alignment horizontal="center"/>
    </xf>
    <xf numFmtId="165" fontId="4" fillId="6" borderId="0" xfId="1" applyNumberFormat="1" applyFont="1" applyFill="1" applyAlignment="1">
      <alignment horizontal="center"/>
    </xf>
    <xf numFmtId="166" fontId="4" fillId="6" borderId="0" xfId="0" applyNumberFormat="1" applyFont="1" applyFill="1" applyAlignment="1">
      <alignment horizontal="center"/>
    </xf>
    <xf numFmtId="167" fontId="4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0" fillId="6" borderId="0" xfId="0" applyFill="1"/>
    <xf numFmtId="165" fontId="4" fillId="6" borderId="0" xfId="0" applyNumberFormat="1" applyFont="1" applyFill="1"/>
    <xf numFmtId="164" fontId="4" fillId="0" borderId="0" xfId="1" applyNumberFormat="1" applyFont="1"/>
    <xf numFmtId="164" fontId="4" fillId="9" borderId="0" xfId="1" applyNumberFormat="1" applyFont="1" applyFill="1"/>
    <xf numFmtId="0" fontId="7" fillId="4" borderId="0" xfId="0" applyFont="1" applyFill="1" applyAlignment="1">
      <alignment horizontal="right"/>
    </xf>
    <xf numFmtId="9" fontId="7" fillId="4" borderId="0" xfId="0" applyNumberFormat="1" applyFont="1" applyFill="1"/>
    <xf numFmtId="164" fontId="4" fillId="6" borderId="0" xfId="1" applyNumberFormat="1" applyFont="1" applyFill="1"/>
    <xf numFmtId="9" fontId="4" fillId="5" borderId="0" xfId="2" applyFont="1" applyFill="1" applyAlignment="1">
      <alignment horizontal="center"/>
    </xf>
    <xf numFmtId="165" fontId="4" fillId="5" borderId="0" xfId="1" applyNumberFormat="1" applyFont="1" applyFill="1" applyAlignment="1">
      <alignment horizontal="center"/>
    </xf>
    <xf numFmtId="167" fontId="4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64" fontId="4" fillId="5" borderId="0" xfId="1" applyNumberFormat="1" applyFont="1" applyFill="1"/>
    <xf numFmtId="164" fontId="4" fillId="6" borderId="1" xfId="1" applyNumberFormat="1" applyFont="1" applyFill="1" applyBorder="1"/>
    <xf numFmtId="9" fontId="2" fillId="7" borderId="0" xfId="2" applyFont="1" applyFill="1" applyAlignment="1">
      <alignment horizontal="center"/>
    </xf>
    <xf numFmtId="0" fontId="2" fillId="7" borderId="3" xfId="0" applyFont="1" applyFill="1" applyBorder="1"/>
    <xf numFmtId="0" fontId="2" fillId="7" borderId="4" xfId="0" applyFont="1" applyFill="1" applyBorder="1"/>
    <xf numFmtId="0" fontId="2" fillId="7" borderId="5" xfId="0" applyFont="1" applyFill="1" applyBorder="1"/>
    <xf numFmtId="164" fontId="2" fillId="7" borderId="5" xfId="0" applyNumberFormat="1" applyFont="1" applyFill="1" applyBorder="1"/>
    <xf numFmtId="0" fontId="2" fillId="7" borderId="6" xfId="0" applyFont="1" applyFill="1" applyBorder="1"/>
    <xf numFmtId="167" fontId="2" fillId="7" borderId="7" xfId="0" applyNumberFormat="1" applyFont="1" applyFill="1" applyBorder="1"/>
    <xf numFmtId="9" fontId="2" fillId="7" borderId="0" xfId="2" applyFont="1" applyFill="1" applyBorder="1" applyAlignment="1">
      <alignment horizontal="center"/>
    </xf>
    <xf numFmtId="0" fontId="0" fillId="7" borderId="7" xfId="0" applyFill="1" applyBorder="1"/>
    <xf numFmtId="0" fontId="9" fillId="7" borderId="2" xfId="0" applyFont="1" applyFill="1" applyBorder="1"/>
    <xf numFmtId="43" fontId="7" fillId="4" borderId="8" xfId="0" applyNumberFormat="1" applyFont="1" applyFill="1" applyBorder="1"/>
    <xf numFmtId="0" fontId="8" fillId="4" borderId="9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797169</xdr:colOff>
      <xdr:row>7</xdr:row>
      <xdr:rowOff>65942</xdr:rowOff>
    </xdr:from>
    <xdr:to>
      <xdr:col>17</xdr:col>
      <xdr:colOff>390525</xdr:colOff>
      <xdr:row>11</xdr:row>
      <xdr:rowOff>51288</xdr:rowOff>
    </xdr:to>
    <xdr:sp macro="" textlink="">
      <xdr:nvSpPr>
        <xdr:cNvPr id="2" name="TextBox 1"/>
        <xdr:cNvSpPr txBox="1"/>
      </xdr:nvSpPr>
      <xdr:spPr>
        <a:xfrm>
          <a:off x="11179419" y="980342"/>
          <a:ext cx="1069731" cy="747346"/>
        </a:xfrm>
        <a:prstGeom prst="rect">
          <a:avLst/>
        </a:prstGeom>
        <a:ln/>
        <a:scene3d>
          <a:camera prst="perspectiveLef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/>
        <a:p>
          <a:pPr algn="ctr"/>
          <a:r>
            <a:rPr 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MASUKKAN</a:t>
          </a:r>
          <a:endParaRPr lang="en-US" sz="1100" baseline="0">
            <a:ln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NILAI INVESTASI</a:t>
          </a:r>
        </a:p>
        <a:p>
          <a:pPr algn="ctr"/>
          <a:r>
            <a:rPr lang="en-US" sz="1100" baseline="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DISINI</a:t>
          </a:r>
          <a:endParaRPr lang="en-US" sz="1100">
            <a:ln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838201</xdr:colOff>
      <xdr:row>4</xdr:row>
      <xdr:rowOff>257175</xdr:rowOff>
    </xdr:from>
    <xdr:to>
      <xdr:col>16</xdr:col>
      <xdr:colOff>465261</xdr:colOff>
      <xdr:row>7</xdr:row>
      <xdr:rowOff>65942</xdr:rowOff>
    </xdr:to>
    <xdr:cxnSp macro="">
      <xdr:nvCxnSpPr>
        <xdr:cNvPr id="3" name="Curved Connector 2"/>
        <xdr:cNvCxnSpPr>
          <a:stCxn id="2" idx="0"/>
        </xdr:cNvCxnSpPr>
      </xdr:nvCxnSpPr>
      <xdr:spPr>
        <a:xfrm rot="16200000" flipV="1">
          <a:off x="11201035" y="467091"/>
          <a:ext cx="532667" cy="493835"/>
        </a:xfrm>
        <a:prstGeom prst="curvedConnector3">
          <a:avLst>
            <a:gd name="adj1" fmla="val 50000"/>
          </a:avLst>
        </a:prstGeom>
        <a:ln w="28575">
          <a:solidFill>
            <a:srgbClr val="FF0000"/>
          </a:solidFill>
          <a:tailEnd type="arrow"/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1028700</xdr:colOff>
      <xdr:row>117</xdr:row>
      <xdr:rowOff>0</xdr:rowOff>
    </xdr:from>
    <xdr:to>
      <xdr:col>16</xdr:col>
      <xdr:colOff>47625</xdr:colOff>
      <xdr:row>119</xdr:row>
      <xdr:rowOff>47625</xdr:rowOff>
    </xdr:to>
    <xdr:sp macro="" textlink="">
      <xdr:nvSpPr>
        <xdr:cNvPr id="6" name="TextBox 5"/>
        <xdr:cNvSpPr txBox="1"/>
      </xdr:nvSpPr>
      <xdr:spPr>
        <a:xfrm>
          <a:off x="10182225" y="21831300"/>
          <a:ext cx="1114425" cy="428625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haroni" pitchFamily="2" charset="-79"/>
              <a:cs typeface="Aharoni" pitchFamily="2" charset="-79"/>
            </a:rPr>
            <a:t>B E P</a:t>
          </a:r>
        </a:p>
      </xdr:txBody>
    </xdr:sp>
    <xdr:clientData/>
  </xdr:twoCellAnchor>
  <xdr:twoCellAnchor>
    <xdr:from>
      <xdr:col>14</xdr:col>
      <xdr:colOff>57150</xdr:colOff>
      <xdr:row>115</xdr:row>
      <xdr:rowOff>104775</xdr:rowOff>
    </xdr:from>
    <xdr:to>
      <xdr:col>14</xdr:col>
      <xdr:colOff>1028700</xdr:colOff>
      <xdr:row>118</xdr:row>
      <xdr:rowOff>23813</xdr:rowOff>
    </xdr:to>
    <xdr:cxnSp macro="">
      <xdr:nvCxnSpPr>
        <xdr:cNvPr id="8" name="Curved Connector 7"/>
        <xdr:cNvCxnSpPr>
          <a:stCxn id="6" idx="1"/>
        </xdr:cNvCxnSpPr>
      </xdr:nvCxnSpPr>
      <xdr:spPr>
        <a:xfrm rot="10800000">
          <a:off x="9210675" y="21555075"/>
          <a:ext cx="971550" cy="490538"/>
        </a:xfrm>
        <a:prstGeom prst="curvedConnector3">
          <a:avLst>
            <a:gd name="adj1" fmla="val 50000"/>
          </a:avLst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161925</xdr:colOff>
      <xdr:row>9</xdr:row>
      <xdr:rowOff>76200</xdr:rowOff>
    </xdr:from>
    <xdr:to>
      <xdr:col>13</xdr:col>
      <xdr:colOff>771525</xdr:colOff>
      <xdr:row>16</xdr:row>
      <xdr:rowOff>161924</xdr:rowOff>
    </xdr:to>
    <xdr:sp macro="" textlink="">
      <xdr:nvSpPr>
        <xdr:cNvPr id="13" name="TextBox 12"/>
        <xdr:cNvSpPr txBox="1"/>
      </xdr:nvSpPr>
      <xdr:spPr>
        <a:xfrm>
          <a:off x="6800850" y="1943100"/>
          <a:ext cx="2286000" cy="1485899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n-US" sz="1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Andalus" pitchFamily="18" charset="-78"/>
              <a:cs typeface="Andalus" pitchFamily="18" charset="-78"/>
            </a:rPr>
            <a:t>Repurchasing Percentage bisa disesuaikan secara manual</a:t>
          </a:r>
        </a:p>
      </xdr:txBody>
    </xdr:sp>
    <xdr:clientData/>
  </xdr:twoCellAnchor>
  <xdr:twoCellAnchor>
    <xdr:from>
      <xdr:col>6</xdr:col>
      <xdr:colOff>600078</xdr:colOff>
      <xdr:row>7</xdr:row>
      <xdr:rowOff>104776</xdr:rowOff>
    </xdr:from>
    <xdr:to>
      <xdr:col>11</xdr:col>
      <xdr:colOff>161926</xdr:colOff>
      <xdr:row>13</xdr:row>
      <xdr:rowOff>0</xdr:rowOff>
    </xdr:to>
    <xdr:cxnSp macro="">
      <xdr:nvCxnSpPr>
        <xdr:cNvPr id="15" name="Shape 14"/>
        <xdr:cNvCxnSpPr>
          <a:stCxn id="13" idx="1"/>
        </xdr:cNvCxnSpPr>
      </xdr:nvCxnSpPr>
      <xdr:spPr>
        <a:xfrm rot="10800000">
          <a:off x="4086228" y="1590676"/>
          <a:ext cx="2714623" cy="1095374"/>
        </a:xfrm>
        <a:prstGeom prst="curvedConnector3">
          <a:avLst>
            <a:gd name="adj1" fmla="val 50000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0</xdr:row>
      <xdr:rowOff>133350</xdr:rowOff>
    </xdr:from>
    <xdr:to>
      <xdr:col>14</xdr:col>
      <xdr:colOff>381000</xdr:colOff>
      <xdr:row>3</xdr:row>
      <xdr:rowOff>104775</xdr:rowOff>
    </xdr:to>
    <xdr:sp macro="" textlink="">
      <xdr:nvSpPr>
        <xdr:cNvPr id="16" name="TextBox 15"/>
        <xdr:cNvSpPr txBox="1"/>
      </xdr:nvSpPr>
      <xdr:spPr>
        <a:xfrm>
          <a:off x="1781175" y="133350"/>
          <a:ext cx="7753350" cy="542925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n-US" sz="3200" b="1"/>
            <a:t>SISTEM 60 HARI FULL REPURCHASING</a:t>
          </a:r>
        </a:p>
      </xdr:txBody>
    </xdr:sp>
    <xdr:clientData/>
  </xdr:twoCellAnchor>
  <xdr:twoCellAnchor>
    <xdr:from>
      <xdr:col>11</xdr:col>
      <xdr:colOff>228600</xdr:colOff>
      <xdr:row>17</xdr:row>
      <xdr:rowOff>133350</xdr:rowOff>
    </xdr:from>
    <xdr:to>
      <xdr:col>14</xdr:col>
      <xdr:colOff>257175</xdr:colOff>
      <xdr:row>23</xdr:row>
      <xdr:rowOff>19050</xdr:rowOff>
    </xdr:to>
    <xdr:sp macro="" textlink="">
      <xdr:nvSpPr>
        <xdr:cNvPr id="19" name="TextBox 18"/>
        <xdr:cNvSpPr txBox="1"/>
      </xdr:nvSpPr>
      <xdr:spPr>
        <a:xfrm>
          <a:off x="6867525" y="3600450"/>
          <a:ext cx="2543175" cy="102870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n-US" sz="1400" b="1"/>
            <a:t>Untuk pembelian ads pack baru, tinggal dimasukkan angkanya di kolom Buy Pack sesuai waktu pembelian</a:t>
          </a:r>
        </a:p>
      </xdr:txBody>
    </xdr:sp>
    <xdr:clientData/>
  </xdr:twoCellAnchor>
  <xdr:twoCellAnchor>
    <xdr:from>
      <xdr:col>8</xdr:col>
      <xdr:colOff>190500</xdr:colOff>
      <xdr:row>16</xdr:row>
      <xdr:rowOff>9525</xdr:rowOff>
    </xdr:from>
    <xdr:to>
      <xdr:col>11</xdr:col>
      <xdr:colOff>228600</xdr:colOff>
      <xdr:row>20</xdr:row>
      <xdr:rowOff>76200</xdr:rowOff>
    </xdr:to>
    <xdr:cxnSp macro="">
      <xdr:nvCxnSpPr>
        <xdr:cNvPr id="21" name="Curved Connector 20"/>
        <xdr:cNvCxnSpPr>
          <a:stCxn id="19" idx="1"/>
        </xdr:cNvCxnSpPr>
      </xdr:nvCxnSpPr>
      <xdr:spPr>
        <a:xfrm rot="10800000">
          <a:off x="4981575" y="3276600"/>
          <a:ext cx="1885950" cy="838200"/>
        </a:xfrm>
        <a:prstGeom prst="curvedConnector3">
          <a:avLst>
            <a:gd name="adj1" fmla="val 50000"/>
          </a:avLst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7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O19" sqref="O19"/>
    </sheetView>
  </sheetViews>
  <sheetFormatPr defaultRowHeight="15"/>
  <cols>
    <col min="2" max="3" width="4.28515625" customWidth="1"/>
    <col min="4" max="4" width="10.28515625" customWidth="1"/>
    <col min="5" max="5" width="13.42578125" style="11" customWidth="1"/>
    <col min="6" max="7" width="10.85546875" style="12" customWidth="1"/>
    <col min="8" max="8" width="8.7109375" style="13" customWidth="1"/>
    <col min="9" max="9" width="7.140625" style="24" customWidth="1"/>
    <col min="10" max="10" width="11.140625" customWidth="1"/>
    <col min="11" max="11" width="9.42578125" style="14" customWidth="1"/>
    <col min="12" max="12" width="12.5703125" customWidth="1"/>
    <col min="13" max="14" width="12.5703125" style="12" customWidth="1"/>
    <col min="15" max="15" width="18.42578125" customWidth="1"/>
    <col min="16" max="16" width="14" bestFit="1" customWidth="1"/>
    <col min="250" max="251" width="4.28515625" customWidth="1"/>
    <col min="252" max="252" width="10.28515625" customWidth="1"/>
    <col min="253" max="253" width="10.42578125" bestFit="1" customWidth="1"/>
    <col min="254" max="254" width="13.42578125" customWidth="1"/>
    <col min="255" max="255" width="10.85546875" customWidth="1"/>
    <col min="256" max="256" width="7.140625" customWidth="1"/>
    <col min="257" max="257" width="11.140625" customWidth="1"/>
    <col min="258" max="258" width="7.140625" customWidth="1"/>
    <col min="259" max="260" width="12.5703125" customWidth="1"/>
    <col min="261" max="261" width="18.42578125" customWidth="1"/>
    <col min="262" max="262" width="13" bestFit="1" customWidth="1"/>
    <col min="263" max="263" width="22" customWidth="1"/>
    <col min="506" max="507" width="4.28515625" customWidth="1"/>
    <col min="508" max="508" width="10.28515625" customWidth="1"/>
    <col min="509" max="509" width="10.42578125" bestFit="1" customWidth="1"/>
    <col min="510" max="510" width="13.42578125" customWidth="1"/>
    <col min="511" max="511" width="10.85546875" customWidth="1"/>
    <col min="512" max="512" width="7.140625" customWidth="1"/>
    <col min="513" max="513" width="11.140625" customWidth="1"/>
    <col min="514" max="514" width="7.140625" customWidth="1"/>
    <col min="515" max="516" width="12.5703125" customWidth="1"/>
    <col min="517" max="517" width="18.42578125" customWidth="1"/>
    <col min="518" max="518" width="13" bestFit="1" customWidth="1"/>
    <col min="519" max="519" width="22" customWidth="1"/>
    <col min="762" max="763" width="4.28515625" customWidth="1"/>
    <col min="764" max="764" width="10.28515625" customWidth="1"/>
    <col min="765" max="765" width="10.42578125" bestFit="1" customWidth="1"/>
    <col min="766" max="766" width="13.42578125" customWidth="1"/>
    <col min="767" max="767" width="10.85546875" customWidth="1"/>
    <col min="768" max="768" width="7.140625" customWidth="1"/>
    <col min="769" max="769" width="11.140625" customWidth="1"/>
    <col min="770" max="770" width="7.140625" customWidth="1"/>
    <col min="771" max="772" width="12.5703125" customWidth="1"/>
    <col min="773" max="773" width="18.42578125" customWidth="1"/>
    <col min="774" max="774" width="13" bestFit="1" customWidth="1"/>
    <col min="775" max="775" width="22" customWidth="1"/>
    <col min="1018" max="1019" width="4.28515625" customWidth="1"/>
    <col min="1020" max="1020" width="10.28515625" customWidth="1"/>
    <col min="1021" max="1021" width="10.42578125" bestFit="1" customWidth="1"/>
    <col min="1022" max="1022" width="13.42578125" customWidth="1"/>
    <col min="1023" max="1023" width="10.85546875" customWidth="1"/>
    <col min="1024" max="1024" width="7.140625" customWidth="1"/>
    <col min="1025" max="1025" width="11.140625" customWidth="1"/>
    <col min="1026" max="1026" width="7.140625" customWidth="1"/>
    <col min="1027" max="1028" width="12.5703125" customWidth="1"/>
    <col min="1029" max="1029" width="18.42578125" customWidth="1"/>
    <col min="1030" max="1030" width="13" bestFit="1" customWidth="1"/>
    <col min="1031" max="1031" width="22" customWidth="1"/>
    <col min="1274" max="1275" width="4.28515625" customWidth="1"/>
    <col min="1276" max="1276" width="10.28515625" customWidth="1"/>
    <col min="1277" max="1277" width="10.42578125" bestFit="1" customWidth="1"/>
    <col min="1278" max="1278" width="13.42578125" customWidth="1"/>
    <col min="1279" max="1279" width="10.85546875" customWidth="1"/>
    <col min="1280" max="1280" width="7.140625" customWidth="1"/>
    <col min="1281" max="1281" width="11.140625" customWidth="1"/>
    <col min="1282" max="1282" width="7.140625" customWidth="1"/>
    <col min="1283" max="1284" width="12.5703125" customWidth="1"/>
    <col min="1285" max="1285" width="18.42578125" customWidth="1"/>
    <col min="1286" max="1286" width="13" bestFit="1" customWidth="1"/>
    <col min="1287" max="1287" width="22" customWidth="1"/>
    <col min="1530" max="1531" width="4.28515625" customWidth="1"/>
    <col min="1532" max="1532" width="10.28515625" customWidth="1"/>
    <col min="1533" max="1533" width="10.42578125" bestFit="1" customWidth="1"/>
    <col min="1534" max="1534" width="13.42578125" customWidth="1"/>
    <col min="1535" max="1535" width="10.85546875" customWidth="1"/>
    <col min="1536" max="1536" width="7.140625" customWidth="1"/>
    <col min="1537" max="1537" width="11.140625" customWidth="1"/>
    <col min="1538" max="1538" width="7.140625" customWidth="1"/>
    <col min="1539" max="1540" width="12.5703125" customWidth="1"/>
    <col min="1541" max="1541" width="18.42578125" customWidth="1"/>
    <col min="1542" max="1542" width="13" bestFit="1" customWidth="1"/>
    <col min="1543" max="1543" width="22" customWidth="1"/>
    <col min="1786" max="1787" width="4.28515625" customWidth="1"/>
    <col min="1788" max="1788" width="10.28515625" customWidth="1"/>
    <col min="1789" max="1789" width="10.42578125" bestFit="1" customWidth="1"/>
    <col min="1790" max="1790" width="13.42578125" customWidth="1"/>
    <col min="1791" max="1791" width="10.85546875" customWidth="1"/>
    <col min="1792" max="1792" width="7.140625" customWidth="1"/>
    <col min="1793" max="1793" width="11.140625" customWidth="1"/>
    <col min="1794" max="1794" width="7.140625" customWidth="1"/>
    <col min="1795" max="1796" width="12.5703125" customWidth="1"/>
    <col min="1797" max="1797" width="18.42578125" customWidth="1"/>
    <col min="1798" max="1798" width="13" bestFit="1" customWidth="1"/>
    <col min="1799" max="1799" width="22" customWidth="1"/>
    <col min="2042" max="2043" width="4.28515625" customWidth="1"/>
    <col min="2044" max="2044" width="10.28515625" customWidth="1"/>
    <col min="2045" max="2045" width="10.42578125" bestFit="1" customWidth="1"/>
    <col min="2046" max="2046" width="13.42578125" customWidth="1"/>
    <col min="2047" max="2047" width="10.85546875" customWidth="1"/>
    <col min="2048" max="2048" width="7.140625" customWidth="1"/>
    <col min="2049" max="2049" width="11.140625" customWidth="1"/>
    <col min="2050" max="2050" width="7.140625" customWidth="1"/>
    <col min="2051" max="2052" width="12.5703125" customWidth="1"/>
    <col min="2053" max="2053" width="18.42578125" customWidth="1"/>
    <col min="2054" max="2054" width="13" bestFit="1" customWidth="1"/>
    <col min="2055" max="2055" width="22" customWidth="1"/>
    <col min="2298" max="2299" width="4.28515625" customWidth="1"/>
    <col min="2300" max="2300" width="10.28515625" customWidth="1"/>
    <col min="2301" max="2301" width="10.42578125" bestFit="1" customWidth="1"/>
    <col min="2302" max="2302" width="13.42578125" customWidth="1"/>
    <col min="2303" max="2303" width="10.85546875" customWidth="1"/>
    <col min="2304" max="2304" width="7.140625" customWidth="1"/>
    <col min="2305" max="2305" width="11.140625" customWidth="1"/>
    <col min="2306" max="2306" width="7.140625" customWidth="1"/>
    <col min="2307" max="2308" width="12.5703125" customWidth="1"/>
    <col min="2309" max="2309" width="18.42578125" customWidth="1"/>
    <col min="2310" max="2310" width="13" bestFit="1" customWidth="1"/>
    <col min="2311" max="2311" width="22" customWidth="1"/>
    <col min="2554" max="2555" width="4.28515625" customWidth="1"/>
    <col min="2556" max="2556" width="10.28515625" customWidth="1"/>
    <col min="2557" max="2557" width="10.42578125" bestFit="1" customWidth="1"/>
    <col min="2558" max="2558" width="13.42578125" customWidth="1"/>
    <col min="2559" max="2559" width="10.85546875" customWidth="1"/>
    <col min="2560" max="2560" width="7.140625" customWidth="1"/>
    <col min="2561" max="2561" width="11.140625" customWidth="1"/>
    <col min="2562" max="2562" width="7.140625" customWidth="1"/>
    <col min="2563" max="2564" width="12.5703125" customWidth="1"/>
    <col min="2565" max="2565" width="18.42578125" customWidth="1"/>
    <col min="2566" max="2566" width="13" bestFit="1" customWidth="1"/>
    <col min="2567" max="2567" width="22" customWidth="1"/>
    <col min="2810" max="2811" width="4.28515625" customWidth="1"/>
    <col min="2812" max="2812" width="10.28515625" customWidth="1"/>
    <col min="2813" max="2813" width="10.42578125" bestFit="1" customWidth="1"/>
    <col min="2814" max="2814" width="13.42578125" customWidth="1"/>
    <col min="2815" max="2815" width="10.85546875" customWidth="1"/>
    <col min="2816" max="2816" width="7.140625" customWidth="1"/>
    <col min="2817" max="2817" width="11.140625" customWidth="1"/>
    <col min="2818" max="2818" width="7.140625" customWidth="1"/>
    <col min="2819" max="2820" width="12.5703125" customWidth="1"/>
    <col min="2821" max="2821" width="18.42578125" customWidth="1"/>
    <col min="2822" max="2822" width="13" bestFit="1" customWidth="1"/>
    <col min="2823" max="2823" width="22" customWidth="1"/>
    <col min="3066" max="3067" width="4.28515625" customWidth="1"/>
    <col min="3068" max="3068" width="10.28515625" customWidth="1"/>
    <col min="3069" max="3069" width="10.42578125" bestFit="1" customWidth="1"/>
    <col min="3070" max="3070" width="13.42578125" customWidth="1"/>
    <col min="3071" max="3071" width="10.85546875" customWidth="1"/>
    <col min="3072" max="3072" width="7.140625" customWidth="1"/>
    <col min="3073" max="3073" width="11.140625" customWidth="1"/>
    <col min="3074" max="3074" width="7.140625" customWidth="1"/>
    <col min="3075" max="3076" width="12.5703125" customWidth="1"/>
    <col min="3077" max="3077" width="18.42578125" customWidth="1"/>
    <col min="3078" max="3078" width="13" bestFit="1" customWidth="1"/>
    <col min="3079" max="3079" width="22" customWidth="1"/>
    <col min="3322" max="3323" width="4.28515625" customWidth="1"/>
    <col min="3324" max="3324" width="10.28515625" customWidth="1"/>
    <col min="3325" max="3325" width="10.42578125" bestFit="1" customWidth="1"/>
    <col min="3326" max="3326" width="13.42578125" customWidth="1"/>
    <col min="3327" max="3327" width="10.85546875" customWidth="1"/>
    <col min="3328" max="3328" width="7.140625" customWidth="1"/>
    <col min="3329" max="3329" width="11.140625" customWidth="1"/>
    <col min="3330" max="3330" width="7.140625" customWidth="1"/>
    <col min="3331" max="3332" width="12.5703125" customWidth="1"/>
    <col min="3333" max="3333" width="18.42578125" customWidth="1"/>
    <col min="3334" max="3334" width="13" bestFit="1" customWidth="1"/>
    <col min="3335" max="3335" width="22" customWidth="1"/>
    <col min="3578" max="3579" width="4.28515625" customWidth="1"/>
    <col min="3580" max="3580" width="10.28515625" customWidth="1"/>
    <col min="3581" max="3581" width="10.42578125" bestFit="1" customWidth="1"/>
    <col min="3582" max="3582" width="13.42578125" customWidth="1"/>
    <col min="3583" max="3583" width="10.85546875" customWidth="1"/>
    <col min="3584" max="3584" width="7.140625" customWidth="1"/>
    <col min="3585" max="3585" width="11.140625" customWidth="1"/>
    <col min="3586" max="3586" width="7.140625" customWidth="1"/>
    <col min="3587" max="3588" width="12.5703125" customWidth="1"/>
    <col min="3589" max="3589" width="18.42578125" customWidth="1"/>
    <col min="3590" max="3590" width="13" bestFit="1" customWidth="1"/>
    <col min="3591" max="3591" width="22" customWidth="1"/>
    <col min="3834" max="3835" width="4.28515625" customWidth="1"/>
    <col min="3836" max="3836" width="10.28515625" customWidth="1"/>
    <col min="3837" max="3837" width="10.42578125" bestFit="1" customWidth="1"/>
    <col min="3838" max="3838" width="13.42578125" customWidth="1"/>
    <col min="3839" max="3839" width="10.85546875" customWidth="1"/>
    <col min="3840" max="3840" width="7.140625" customWidth="1"/>
    <col min="3841" max="3841" width="11.140625" customWidth="1"/>
    <col min="3842" max="3842" width="7.140625" customWidth="1"/>
    <col min="3843" max="3844" width="12.5703125" customWidth="1"/>
    <col min="3845" max="3845" width="18.42578125" customWidth="1"/>
    <col min="3846" max="3846" width="13" bestFit="1" customWidth="1"/>
    <col min="3847" max="3847" width="22" customWidth="1"/>
    <col min="4090" max="4091" width="4.28515625" customWidth="1"/>
    <col min="4092" max="4092" width="10.28515625" customWidth="1"/>
    <col min="4093" max="4093" width="10.42578125" bestFit="1" customWidth="1"/>
    <col min="4094" max="4094" width="13.42578125" customWidth="1"/>
    <col min="4095" max="4095" width="10.85546875" customWidth="1"/>
    <col min="4096" max="4096" width="7.140625" customWidth="1"/>
    <col min="4097" max="4097" width="11.140625" customWidth="1"/>
    <col min="4098" max="4098" width="7.140625" customWidth="1"/>
    <col min="4099" max="4100" width="12.5703125" customWidth="1"/>
    <col min="4101" max="4101" width="18.42578125" customWidth="1"/>
    <col min="4102" max="4102" width="13" bestFit="1" customWidth="1"/>
    <col min="4103" max="4103" width="22" customWidth="1"/>
    <col min="4346" max="4347" width="4.28515625" customWidth="1"/>
    <col min="4348" max="4348" width="10.28515625" customWidth="1"/>
    <col min="4349" max="4349" width="10.42578125" bestFit="1" customWidth="1"/>
    <col min="4350" max="4350" width="13.42578125" customWidth="1"/>
    <col min="4351" max="4351" width="10.85546875" customWidth="1"/>
    <col min="4352" max="4352" width="7.140625" customWidth="1"/>
    <col min="4353" max="4353" width="11.140625" customWidth="1"/>
    <col min="4354" max="4354" width="7.140625" customWidth="1"/>
    <col min="4355" max="4356" width="12.5703125" customWidth="1"/>
    <col min="4357" max="4357" width="18.42578125" customWidth="1"/>
    <col min="4358" max="4358" width="13" bestFit="1" customWidth="1"/>
    <col min="4359" max="4359" width="22" customWidth="1"/>
    <col min="4602" max="4603" width="4.28515625" customWidth="1"/>
    <col min="4604" max="4604" width="10.28515625" customWidth="1"/>
    <col min="4605" max="4605" width="10.42578125" bestFit="1" customWidth="1"/>
    <col min="4606" max="4606" width="13.42578125" customWidth="1"/>
    <col min="4607" max="4607" width="10.85546875" customWidth="1"/>
    <col min="4608" max="4608" width="7.140625" customWidth="1"/>
    <col min="4609" max="4609" width="11.140625" customWidth="1"/>
    <col min="4610" max="4610" width="7.140625" customWidth="1"/>
    <col min="4611" max="4612" width="12.5703125" customWidth="1"/>
    <col min="4613" max="4613" width="18.42578125" customWidth="1"/>
    <col min="4614" max="4614" width="13" bestFit="1" customWidth="1"/>
    <col min="4615" max="4615" width="22" customWidth="1"/>
    <col min="4858" max="4859" width="4.28515625" customWidth="1"/>
    <col min="4860" max="4860" width="10.28515625" customWidth="1"/>
    <col min="4861" max="4861" width="10.42578125" bestFit="1" customWidth="1"/>
    <col min="4862" max="4862" width="13.42578125" customWidth="1"/>
    <col min="4863" max="4863" width="10.85546875" customWidth="1"/>
    <col min="4864" max="4864" width="7.140625" customWidth="1"/>
    <col min="4865" max="4865" width="11.140625" customWidth="1"/>
    <col min="4866" max="4866" width="7.140625" customWidth="1"/>
    <col min="4867" max="4868" width="12.5703125" customWidth="1"/>
    <col min="4869" max="4869" width="18.42578125" customWidth="1"/>
    <col min="4870" max="4870" width="13" bestFit="1" customWidth="1"/>
    <col min="4871" max="4871" width="22" customWidth="1"/>
    <col min="5114" max="5115" width="4.28515625" customWidth="1"/>
    <col min="5116" max="5116" width="10.28515625" customWidth="1"/>
    <col min="5117" max="5117" width="10.42578125" bestFit="1" customWidth="1"/>
    <col min="5118" max="5118" width="13.42578125" customWidth="1"/>
    <col min="5119" max="5119" width="10.85546875" customWidth="1"/>
    <col min="5120" max="5120" width="7.140625" customWidth="1"/>
    <col min="5121" max="5121" width="11.140625" customWidth="1"/>
    <col min="5122" max="5122" width="7.140625" customWidth="1"/>
    <col min="5123" max="5124" width="12.5703125" customWidth="1"/>
    <col min="5125" max="5125" width="18.42578125" customWidth="1"/>
    <col min="5126" max="5126" width="13" bestFit="1" customWidth="1"/>
    <col min="5127" max="5127" width="22" customWidth="1"/>
    <col min="5370" max="5371" width="4.28515625" customWidth="1"/>
    <col min="5372" max="5372" width="10.28515625" customWidth="1"/>
    <col min="5373" max="5373" width="10.42578125" bestFit="1" customWidth="1"/>
    <col min="5374" max="5374" width="13.42578125" customWidth="1"/>
    <col min="5375" max="5375" width="10.85546875" customWidth="1"/>
    <col min="5376" max="5376" width="7.140625" customWidth="1"/>
    <col min="5377" max="5377" width="11.140625" customWidth="1"/>
    <col min="5378" max="5378" width="7.140625" customWidth="1"/>
    <col min="5379" max="5380" width="12.5703125" customWidth="1"/>
    <col min="5381" max="5381" width="18.42578125" customWidth="1"/>
    <col min="5382" max="5382" width="13" bestFit="1" customWidth="1"/>
    <col min="5383" max="5383" width="22" customWidth="1"/>
    <col min="5626" max="5627" width="4.28515625" customWidth="1"/>
    <col min="5628" max="5628" width="10.28515625" customWidth="1"/>
    <col min="5629" max="5629" width="10.42578125" bestFit="1" customWidth="1"/>
    <col min="5630" max="5630" width="13.42578125" customWidth="1"/>
    <col min="5631" max="5631" width="10.85546875" customWidth="1"/>
    <col min="5632" max="5632" width="7.140625" customWidth="1"/>
    <col min="5633" max="5633" width="11.140625" customWidth="1"/>
    <col min="5634" max="5634" width="7.140625" customWidth="1"/>
    <col min="5635" max="5636" width="12.5703125" customWidth="1"/>
    <col min="5637" max="5637" width="18.42578125" customWidth="1"/>
    <col min="5638" max="5638" width="13" bestFit="1" customWidth="1"/>
    <col min="5639" max="5639" width="22" customWidth="1"/>
    <col min="5882" max="5883" width="4.28515625" customWidth="1"/>
    <col min="5884" max="5884" width="10.28515625" customWidth="1"/>
    <col min="5885" max="5885" width="10.42578125" bestFit="1" customWidth="1"/>
    <col min="5886" max="5886" width="13.42578125" customWidth="1"/>
    <col min="5887" max="5887" width="10.85546875" customWidth="1"/>
    <col min="5888" max="5888" width="7.140625" customWidth="1"/>
    <col min="5889" max="5889" width="11.140625" customWidth="1"/>
    <col min="5890" max="5890" width="7.140625" customWidth="1"/>
    <col min="5891" max="5892" width="12.5703125" customWidth="1"/>
    <col min="5893" max="5893" width="18.42578125" customWidth="1"/>
    <col min="5894" max="5894" width="13" bestFit="1" customWidth="1"/>
    <col min="5895" max="5895" width="22" customWidth="1"/>
    <col min="6138" max="6139" width="4.28515625" customWidth="1"/>
    <col min="6140" max="6140" width="10.28515625" customWidth="1"/>
    <col min="6141" max="6141" width="10.42578125" bestFit="1" customWidth="1"/>
    <col min="6142" max="6142" width="13.42578125" customWidth="1"/>
    <col min="6143" max="6143" width="10.85546875" customWidth="1"/>
    <col min="6144" max="6144" width="7.140625" customWidth="1"/>
    <col min="6145" max="6145" width="11.140625" customWidth="1"/>
    <col min="6146" max="6146" width="7.140625" customWidth="1"/>
    <col min="6147" max="6148" width="12.5703125" customWidth="1"/>
    <col min="6149" max="6149" width="18.42578125" customWidth="1"/>
    <col min="6150" max="6150" width="13" bestFit="1" customWidth="1"/>
    <col min="6151" max="6151" width="22" customWidth="1"/>
    <col min="6394" max="6395" width="4.28515625" customWidth="1"/>
    <col min="6396" max="6396" width="10.28515625" customWidth="1"/>
    <col min="6397" max="6397" width="10.42578125" bestFit="1" customWidth="1"/>
    <col min="6398" max="6398" width="13.42578125" customWidth="1"/>
    <col min="6399" max="6399" width="10.85546875" customWidth="1"/>
    <col min="6400" max="6400" width="7.140625" customWidth="1"/>
    <col min="6401" max="6401" width="11.140625" customWidth="1"/>
    <col min="6402" max="6402" width="7.140625" customWidth="1"/>
    <col min="6403" max="6404" width="12.5703125" customWidth="1"/>
    <col min="6405" max="6405" width="18.42578125" customWidth="1"/>
    <col min="6406" max="6406" width="13" bestFit="1" customWidth="1"/>
    <col min="6407" max="6407" width="22" customWidth="1"/>
    <col min="6650" max="6651" width="4.28515625" customWidth="1"/>
    <col min="6652" max="6652" width="10.28515625" customWidth="1"/>
    <col min="6653" max="6653" width="10.42578125" bestFit="1" customWidth="1"/>
    <col min="6654" max="6654" width="13.42578125" customWidth="1"/>
    <col min="6655" max="6655" width="10.85546875" customWidth="1"/>
    <col min="6656" max="6656" width="7.140625" customWidth="1"/>
    <col min="6657" max="6657" width="11.140625" customWidth="1"/>
    <col min="6658" max="6658" width="7.140625" customWidth="1"/>
    <col min="6659" max="6660" width="12.5703125" customWidth="1"/>
    <col min="6661" max="6661" width="18.42578125" customWidth="1"/>
    <col min="6662" max="6662" width="13" bestFit="1" customWidth="1"/>
    <col min="6663" max="6663" width="22" customWidth="1"/>
    <col min="6906" max="6907" width="4.28515625" customWidth="1"/>
    <col min="6908" max="6908" width="10.28515625" customWidth="1"/>
    <col min="6909" max="6909" width="10.42578125" bestFit="1" customWidth="1"/>
    <col min="6910" max="6910" width="13.42578125" customWidth="1"/>
    <col min="6911" max="6911" width="10.85546875" customWidth="1"/>
    <col min="6912" max="6912" width="7.140625" customWidth="1"/>
    <col min="6913" max="6913" width="11.140625" customWidth="1"/>
    <col min="6914" max="6914" width="7.140625" customWidth="1"/>
    <col min="6915" max="6916" width="12.5703125" customWidth="1"/>
    <col min="6917" max="6917" width="18.42578125" customWidth="1"/>
    <col min="6918" max="6918" width="13" bestFit="1" customWidth="1"/>
    <col min="6919" max="6919" width="22" customWidth="1"/>
    <col min="7162" max="7163" width="4.28515625" customWidth="1"/>
    <col min="7164" max="7164" width="10.28515625" customWidth="1"/>
    <col min="7165" max="7165" width="10.42578125" bestFit="1" customWidth="1"/>
    <col min="7166" max="7166" width="13.42578125" customWidth="1"/>
    <col min="7167" max="7167" width="10.85546875" customWidth="1"/>
    <col min="7168" max="7168" width="7.140625" customWidth="1"/>
    <col min="7169" max="7169" width="11.140625" customWidth="1"/>
    <col min="7170" max="7170" width="7.140625" customWidth="1"/>
    <col min="7171" max="7172" width="12.5703125" customWidth="1"/>
    <col min="7173" max="7173" width="18.42578125" customWidth="1"/>
    <col min="7174" max="7174" width="13" bestFit="1" customWidth="1"/>
    <col min="7175" max="7175" width="22" customWidth="1"/>
    <col min="7418" max="7419" width="4.28515625" customWidth="1"/>
    <col min="7420" max="7420" width="10.28515625" customWidth="1"/>
    <col min="7421" max="7421" width="10.42578125" bestFit="1" customWidth="1"/>
    <col min="7422" max="7422" width="13.42578125" customWidth="1"/>
    <col min="7423" max="7423" width="10.85546875" customWidth="1"/>
    <col min="7424" max="7424" width="7.140625" customWidth="1"/>
    <col min="7425" max="7425" width="11.140625" customWidth="1"/>
    <col min="7426" max="7426" width="7.140625" customWidth="1"/>
    <col min="7427" max="7428" width="12.5703125" customWidth="1"/>
    <col min="7429" max="7429" width="18.42578125" customWidth="1"/>
    <col min="7430" max="7430" width="13" bestFit="1" customWidth="1"/>
    <col min="7431" max="7431" width="22" customWidth="1"/>
    <col min="7674" max="7675" width="4.28515625" customWidth="1"/>
    <col min="7676" max="7676" width="10.28515625" customWidth="1"/>
    <col min="7677" max="7677" width="10.42578125" bestFit="1" customWidth="1"/>
    <col min="7678" max="7678" width="13.42578125" customWidth="1"/>
    <col min="7679" max="7679" width="10.85546875" customWidth="1"/>
    <col min="7680" max="7680" width="7.140625" customWidth="1"/>
    <col min="7681" max="7681" width="11.140625" customWidth="1"/>
    <col min="7682" max="7682" width="7.140625" customWidth="1"/>
    <col min="7683" max="7684" width="12.5703125" customWidth="1"/>
    <col min="7685" max="7685" width="18.42578125" customWidth="1"/>
    <col min="7686" max="7686" width="13" bestFit="1" customWidth="1"/>
    <col min="7687" max="7687" width="22" customWidth="1"/>
    <col min="7930" max="7931" width="4.28515625" customWidth="1"/>
    <col min="7932" max="7932" width="10.28515625" customWidth="1"/>
    <col min="7933" max="7933" width="10.42578125" bestFit="1" customWidth="1"/>
    <col min="7934" max="7934" width="13.42578125" customWidth="1"/>
    <col min="7935" max="7935" width="10.85546875" customWidth="1"/>
    <col min="7936" max="7936" width="7.140625" customWidth="1"/>
    <col min="7937" max="7937" width="11.140625" customWidth="1"/>
    <col min="7938" max="7938" width="7.140625" customWidth="1"/>
    <col min="7939" max="7940" width="12.5703125" customWidth="1"/>
    <col min="7941" max="7941" width="18.42578125" customWidth="1"/>
    <col min="7942" max="7942" width="13" bestFit="1" customWidth="1"/>
    <col min="7943" max="7943" width="22" customWidth="1"/>
    <col min="8186" max="8187" width="4.28515625" customWidth="1"/>
    <col min="8188" max="8188" width="10.28515625" customWidth="1"/>
    <col min="8189" max="8189" width="10.42578125" bestFit="1" customWidth="1"/>
    <col min="8190" max="8190" width="13.42578125" customWidth="1"/>
    <col min="8191" max="8191" width="10.85546875" customWidth="1"/>
    <col min="8192" max="8192" width="7.140625" customWidth="1"/>
    <col min="8193" max="8193" width="11.140625" customWidth="1"/>
    <col min="8194" max="8194" width="7.140625" customWidth="1"/>
    <col min="8195" max="8196" width="12.5703125" customWidth="1"/>
    <col min="8197" max="8197" width="18.42578125" customWidth="1"/>
    <col min="8198" max="8198" width="13" bestFit="1" customWidth="1"/>
    <col min="8199" max="8199" width="22" customWidth="1"/>
    <col min="8442" max="8443" width="4.28515625" customWidth="1"/>
    <col min="8444" max="8444" width="10.28515625" customWidth="1"/>
    <col min="8445" max="8445" width="10.42578125" bestFit="1" customWidth="1"/>
    <col min="8446" max="8446" width="13.42578125" customWidth="1"/>
    <col min="8447" max="8447" width="10.85546875" customWidth="1"/>
    <col min="8448" max="8448" width="7.140625" customWidth="1"/>
    <col min="8449" max="8449" width="11.140625" customWidth="1"/>
    <col min="8450" max="8450" width="7.140625" customWidth="1"/>
    <col min="8451" max="8452" width="12.5703125" customWidth="1"/>
    <col min="8453" max="8453" width="18.42578125" customWidth="1"/>
    <col min="8454" max="8454" width="13" bestFit="1" customWidth="1"/>
    <col min="8455" max="8455" width="22" customWidth="1"/>
    <col min="8698" max="8699" width="4.28515625" customWidth="1"/>
    <col min="8700" max="8700" width="10.28515625" customWidth="1"/>
    <col min="8701" max="8701" width="10.42578125" bestFit="1" customWidth="1"/>
    <col min="8702" max="8702" width="13.42578125" customWidth="1"/>
    <col min="8703" max="8703" width="10.85546875" customWidth="1"/>
    <col min="8704" max="8704" width="7.140625" customWidth="1"/>
    <col min="8705" max="8705" width="11.140625" customWidth="1"/>
    <col min="8706" max="8706" width="7.140625" customWidth="1"/>
    <col min="8707" max="8708" width="12.5703125" customWidth="1"/>
    <col min="8709" max="8709" width="18.42578125" customWidth="1"/>
    <col min="8710" max="8710" width="13" bestFit="1" customWidth="1"/>
    <col min="8711" max="8711" width="22" customWidth="1"/>
    <col min="8954" max="8955" width="4.28515625" customWidth="1"/>
    <col min="8956" max="8956" width="10.28515625" customWidth="1"/>
    <col min="8957" max="8957" width="10.42578125" bestFit="1" customWidth="1"/>
    <col min="8958" max="8958" width="13.42578125" customWidth="1"/>
    <col min="8959" max="8959" width="10.85546875" customWidth="1"/>
    <col min="8960" max="8960" width="7.140625" customWidth="1"/>
    <col min="8961" max="8961" width="11.140625" customWidth="1"/>
    <col min="8962" max="8962" width="7.140625" customWidth="1"/>
    <col min="8963" max="8964" width="12.5703125" customWidth="1"/>
    <col min="8965" max="8965" width="18.42578125" customWidth="1"/>
    <col min="8966" max="8966" width="13" bestFit="1" customWidth="1"/>
    <col min="8967" max="8967" width="22" customWidth="1"/>
    <col min="9210" max="9211" width="4.28515625" customWidth="1"/>
    <col min="9212" max="9212" width="10.28515625" customWidth="1"/>
    <col min="9213" max="9213" width="10.42578125" bestFit="1" customWidth="1"/>
    <col min="9214" max="9214" width="13.42578125" customWidth="1"/>
    <col min="9215" max="9215" width="10.85546875" customWidth="1"/>
    <col min="9216" max="9216" width="7.140625" customWidth="1"/>
    <col min="9217" max="9217" width="11.140625" customWidth="1"/>
    <col min="9218" max="9218" width="7.140625" customWidth="1"/>
    <col min="9219" max="9220" width="12.5703125" customWidth="1"/>
    <col min="9221" max="9221" width="18.42578125" customWidth="1"/>
    <col min="9222" max="9222" width="13" bestFit="1" customWidth="1"/>
    <col min="9223" max="9223" width="22" customWidth="1"/>
    <col min="9466" max="9467" width="4.28515625" customWidth="1"/>
    <col min="9468" max="9468" width="10.28515625" customWidth="1"/>
    <col min="9469" max="9469" width="10.42578125" bestFit="1" customWidth="1"/>
    <col min="9470" max="9470" width="13.42578125" customWidth="1"/>
    <col min="9471" max="9471" width="10.85546875" customWidth="1"/>
    <col min="9472" max="9472" width="7.140625" customWidth="1"/>
    <col min="9473" max="9473" width="11.140625" customWidth="1"/>
    <col min="9474" max="9474" width="7.140625" customWidth="1"/>
    <col min="9475" max="9476" width="12.5703125" customWidth="1"/>
    <col min="9477" max="9477" width="18.42578125" customWidth="1"/>
    <col min="9478" max="9478" width="13" bestFit="1" customWidth="1"/>
    <col min="9479" max="9479" width="22" customWidth="1"/>
    <col min="9722" max="9723" width="4.28515625" customWidth="1"/>
    <col min="9724" max="9724" width="10.28515625" customWidth="1"/>
    <col min="9725" max="9725" width="10.42578125" bestFit="1" customWidth="1"/>
    <col min="9726" max="9726" width="13.42578125" customWidth="1"/>
    <col min="9727" max="9727" width="10.85546875" customWidth="1"/>
    <col min="9728" max="9728" width="7.140625" customWidth="1"/>
    <col min="9729" max="9729" width="11.140625" customWidth="1"/>
    <col min="9730" max="9730" width="7.140625" customWidth="1"/>
    <col min="9731" max="9732" width="12.5703125" customWidth="1"/>
    <col min="9733" max="9733" width="18.42578125" customWidth="1"/>
    <col min="9734" max="9734" width="13" bestFit="1" customWidth="1"/>
    <col min="9735" max="9735" width="22" customWidth="1"/>
    <col min="9978" max="9979" width="4.28515625" customWidth="1"/>
    <col min="9980" max="9980" width="10.28515625" customWidth="1"/>
    <col min="9981" max="9981" width="10.42578125" bestFit="1" customWidth="1"/>
    <col min="9982" max="9982" width="13.42578125" customWidth="1"/>
    <col min="9983" max="9983" width="10.85546875" customWidth="1"/>
    <col min="9984" max="9984" width="7.140625" customWidth="1"/>
    <col min="9985" max="9985" width="11.140625" customWidth="1"/>
    <col min="9986" max="9986" width="7.140625" customWidth="1"/>
    <col min="9987" max="9988" width="12.5703125" customWidth="1"/>
    <col min="9989" max="9989" width="18.42578125" customWidth="1"/>
    <col min="9990" max="9990" width="13" bestFit="1" customWidth="1"/>
    <col min="9991" max="9991" width="22" customWidth="1"/>
    <col min="10234" max="10235" width="4.28515625" customWidth="1"/>
    <col min="10236" max="10236" width="10.28515625" customWidth="1"/>
    <col min="10237" max="10237" width="10.42578125" bestFit="1" customWidth="1"/>
    <col min="10238" max="10238" width="13.42578125" customWidth="1"/>
    <col min="10239" max="10239" width="10.85546875" customWidth="1"/>
    <col min="10240" max="10240" width="7.140625" customWidth="1"/>
    <col min="10241" max="10241" width="11.140625" customWidth="1"/>
    <col min="10242" max="10242" width="7.140625" customWidth="1"/>
    <col min="10243" max="10244" width="12.5703125" customWidth="1"/>
    <col min="10245" max="10245" width="18.42578125" customWidth="1"/>
    <col min="10246" max="10246" width="13" bestFit="1" customWidth="1"/>
    <col min="10247" max="10247" width="22" customWidth="1"/>
    <col min="10490" max="10491" width="4.28515625" customWidth="1"/>
    <col min="10492" max="10492" width="10.28515625" customWidth="1"/>
    <col min="10493" max="10493" width="10.42578125" bestFit="1" customWidth="1"/>
    <col min="10494" max="10494" width="13.42578125" customWidth="1"/>
    <col min="10495" max="10495" width="10.85546875" customWidth="1"/>
    <col min="10496" max="10496" width="7.140625" customWidth="1"/>
    <col min="10497" max="10497" width="11.140625" customWidth="1"/>
    <col min="10498" max="10498" width="7.140625" customWidth="1"/>
    <col min="10499" max="10500" width="12.5703125" customWidth="1"/>
    <col min="10501" max="10501" width="18.42578125" customWidth="1"/>
    <col min="10502" max="10502" width="13" bestFit="1" customWidth="1"/>
    <col min="10503" max="10503" width="22" customWidth="1"/>
    <col min="10746" max="10747" width="4.28515625" customWidth="1"/>
    <col min="10748" max="10748" width="10.28515625" customWidth="1"/>
    <col min="10749" max="10749" width="10.42578125" bestFit="1" customWidth="1"/>
    <col min="10750" max="10750" width="13.42578125" customWidth="1"/>
    <col min="10751" max="10751" width="10.85546875" customWidth="1"/>
    <col min="10752" max="10752" width="7.140625" customWidth="1"/>
    <col min="10753" max="10753" width="11.140625" customWidth="1"/>
    <col min="10754" max="10754" width="7.140625" customWidth="1"/>
    <col min="10755" max="10756" width="12.5703125" customWidth="1"/>
    <col min="10757" max="10757" width="18.42578125" customWidth="1"/>
    <col min="10758" max="10758" width="13" bestFit="1" customWidth="1"/>
    <col min="10759" max="10759" width="22" customWidth="1"/>
    <col min="11002" max="11003" width="4.28515625" customWidth="1"/>
    <col min="11004" max="11004" width="10.28515625" customWidth="1"/>
    <col min="11005" max="11005" width="10.42578125" bestFit="1" customWidth="1"/>
    <col min="11006" max="11006" width="13.42578125" customWidth="1"/>
    <col min="11007" max="11007" width="10.85546875" customWidth="1"/>
    <col min="11008" max="11008" width="7.140625" customWidth="1"/>
    <col min="11009" max="11009" width="11.140625" customWidth="1"/>
    <col min="11010" max="11010" width="7.140625" customWidth="1"/>
    <col min="11011" max="11012" width="12.5703125" customWidth="1"/>
    <col min="11013" max="11013" width="18.42578125" customWidth="1"/>
    <col min="11014" max="11014" width="13" bestFit="1" customWidth="1"/>
    <col min="11015" max="11015" width="22" customWidth="1"/>
    <col min="11258" max="11259" width="4.28515625" customWidth="1"/>
    <col min="11260" max="11260" width="10.28515625" customWidth="1"/>
    <col min="11261" max="11261" width="10.42578125" bestFit="1" customWidth="1"/>
    <col min="11262" max="11262" width="13.42578125" customWidth="1"/>
    <col min="11263" max="11263" width="10.85546875" customWidth="1"/>
    <col min="11264" max="11264" width="7.140625" customWidth="1"/>
    <col min="11265" max="11265" width="11.140625" customWidth="1"/>
    <col min="11266" max="11266" width="7.140625" customWidth="1"/>
    <col min="11267" max="11268" width="12.5703125" customWidth="1"/>
    <col min="11269" max="11269" width="18.42578125" customWidth="1"/>
    <col min="11270" max="11270" width="13" bestFit="1" customWidth="1"/>
    <col min="11271" max="11271" width="22" customWidth="1"/>
    <col min="11514" max="11515" width="4.28515625" customWidth="1"/>
    <col min="11516" max="11516" width="10.28515625" customWidth="1"/>
    <col min="11517" max="11517" width="10.42578125" bestFit="1" customWidth="1"/>
    <col min="11518" max="11518" width="13.42578125" customWidth="1"/>
    <col min="11519" max="11519" width="10.85546875" customWidth="1"/>
    <col min="11520" max="11520" width="7.140625" customWidth="1"/>
    <col min="11521" max="11521" width="11.140625" customWidth="1"/>
    <col min="11522" max="11522" width="7.140625" customWidth="1"/>
    <col min="11523" max="11524" width="12.5703125" customWidth="1"/>
    <col min="11525" max="11525" width="18.42578125" customWidth="1"/>
    <col min="11526" max="11526" width="13" bestFit="1" customWidth="1"/>
    <col min="11527" max="11527" width="22" customWidth="1"/>
    <col min="11770" max="11771" width="4.28515625" customWidth="1"/>
    <col min="11772" max="11772" width="10.28515625" customWidth="1"/>
    <col min="11773" max="11773" width="10.42578125" bestFit="1" customWidth="1"/>
    <col min="11774" max="11774" width="13.42578125" customWidth="1"/>
    <col min="11775" max="11775" width="10.85546875" customWidth="1"/>
    <col min="11776" max="11776" width="7.140625" customWidth="1"/>
    <col min="11777" max="11777" width="11.140625" customWidth="1"/>
    <col min="11778" max="11778" width="7.140625" customWidth="1"/>
    <col min="11779" max="11780" width="12.5703125" customWidth="1"/>
    <col min="11781" max="11781" width="18.42578125" customWidth="1"/>
    <col min="11782" max="11782" width="13" bestFit="1" customWidth="1"/>
    <col min="11783" max="11783" width="22" customWidth="1"/>
    <col min="12026" max="12027" width="4.28515625" customWidth="1"/>
    <col min="12028" max="12028" width="10.28515625" customWidth="1"/>
    <col min="12029" max="12029" width="10.42578125" bestFit="1" customWidth="1"/>
    <col min="12030" max="12030" width="13.42578125" customWidth="1"/>
    <col min="12031" max="12031" width="10.85546875" customWidth="1"/>
    <col min="12032" max="12032" width="7.140625" customWidth="1"/>
    <col min="12033" max="12033" width="11.140625" customWidth="1"/>
    <col min="12034" max="12034" width="7.140625" customWidth="1"/>
    <col min="12035" max="12036" width="12.5703125" customWidth="1"/>
    <col min="12037" max="12037" width="18.42578125" customWidth="1"/>
    <col min="12038" max="12038" width="13" bestFit="1" customWidth="1"/>
    <col min="12039" max="12039" width="22" customWidth="1"/>
    <col min="12282" max="12283" width="4.28515625" customWidth="1"/>
    <col min="12284" max="12284" width="10.28515625" customWidth="1"/>
    <col min="12285" max="12285" width="10.42578125" bestFit="1" customWidth="1"/>
    <col min="12286" max="12286" width="13.42578125" customWidth="1"/>
    <col min="12287" max="12287" width="10.85546875" customWidth="1"/>
    <col min="12288" max="12288" width="7.140625" customWidth="1"/>
    <col min="12289" max="12289" width="11.140625" customWidth="1"/>
    <col min="12290" max="12290" width="7.140625" customWidth="1"/>
    <col min="12291" max="12292" width="12.5703125" customWidth="1"/>
    <col min="12293" max="12293" width="18.42578125" customWidth="1"/>
    <col min="12294" max="12294" width="13" bestFit="1" customWidth="1"/>
    <col min="12295" max="12295" width="22" customWidth="1"/>
    <col min="12538" max="12539" width="4.28515625" customWidth="1"/>
    <col min="12540" max="12540" width="10.28515625" customWidth="1"/>
    <col min="12541" max="12541" width="10.42578125" bestFit="1" customWidth="1"/>
    <col min="12542" max="12542" width="13.42578125" customWidth="1"/>
    <col min="12543" max="12543" width="10.85546875" customWidth="1"/>
    <col min="12544" max="12544" width="7.140625" customWidth="1"/>
    <col min="12545" max="12545" width="11.140625" customWidth="1"/>
    <col min="12546" max="12546" width="7.140625" customWidth="1"/>
    <col min="12547" max="12548" width="12.5703125" customWidth="1"/>
    <col min="12549" max="12549" width="18.42578125" customWidth="1"/>
    <col min="12550" max="12550" width="13" bestFit="1" customWidth="1"/>
    <col min="12551" max="12551" width="22" customWidth="1"/>
    <col min="12794" max="12795" width="4.28515625" customWidth="1"/>
    <col min="12796" max="12796" width="10.28515625" customWidth="1"/>
    <col min="12797" max="12797" width="10.42578125" bestFit="1" customWidth="1"/>
    <col min="12798" max="12798" width="13.42578125" customWidth="1"/>
    <col min="12799" max="12799" width="10.85546875" customWidth="1"/>
    <col min="12800" max="12800" width="7.140625" customWidth="1"/>
    <col min="12801" max="12801" width="11.140625" customWidth="1"/>
    <col min="12802" max="12802" width="7.140625" customWidth="1"/>
    <col min="12803" max="12804" width="12.5703125" customWidth="1"/>
    <col min="12805" max="12805" width="18.42578125" customWidth="1"/>
    <col min="12806" max="12806" width="13" bestFit="1" customWidth="1"/>
    <col min="12807" max="12807" width="22" customWidth="1"/>
    <col min="13050" max="13051" width="4.28515625" customWidth="1"/>
    <col min="13052" max="13052" width="10.28515625" customWidth="1"/>
    <col min="13053" max="13053" width="10.42578125" bestFit="1" customWidth="1"/>
    <col min="13054" max="13054" width="13.42578125" customWidth="1"/>
    <col min="13055" max="13055" width="10.85546875" customWidth="1"/>
    <col min="13056" max="13056" width="7.140625" customWidth="1"/>
    <col min="13057" max="13057" width="11.140625" customWidth="1"/>
    <col min="13058" max="13058" width="7.140625" customWidth="1"/>
    <col min="13059" max="13060" width="12.5703125" customWidth="1"/>
    <col min="13061" max="13061" width="18.42578125" customWidth="1"/>
    <col min="13062" max="13062" width="13" bestFit="1" customWidth="1"/>
    <col min="13063" max="13063" width="22" customWidth="1"/>
    <col min="13306" max="13307" width="4.28515625" customWidth="1"/>
    <col min="13308" max="13308" width="10.28515625" customWidth="1"/>
    <col min="13309" max="13309" width="10.42578125" bestFit="1" customWidth="1"/>
    <col min="13310" max="13310" width="13.42578125" customWidth="1"/>
    <col min="13311" max="13311" width="10.85546875" customWidth="1"/>
    <col min="13312" max="13312" width="7.140625" customWidth="1"/>
    <col min="13313" max="13313" width="11.140625" customWidth="1"/>
    <col min="13314" max="13314" width="7.140625" customWidth="1"/>
    <col min="13315" max="13316" width="12.5703125" customWidth="1"/>
    <col min="13317" max="13317" width="18.42578125" customWidth="1"/>
    <col min="13318" max="13318" width="13" bestFit="1" customWidth="1"/>
    <col min="13319" max="13319" width="22" customWidth="1"/>
    <col min="13562" max="13563" width="4.28515625" customWidth="1"/>
    <col min="13564" max="13564" width="10.28515625" customWidth="1"/>
    <col min="13565" max="13565" width="10.42578125" bestFit="1" customWidth="1"/>
    <col min="13566" max="13566" width="13.42578125" customWidth="1"/>
    <col min="13567" max="13567" width="10.85546875" customWidth="1"/>
    <col min="13568" max="13568" width="7.140625" customWidth="1"/>
    <col min="13569" max="13569" width="11.140625" customWidth="1"/>
    <col min="13570" max="13570" width="7.140625" customWidth="1"/>
    <col min="13571" max="13572" width="12.5703125" customWidth="1"/>
    <col min="13573" max="13573" width="18.42578125" customWidth="1"/>
    <col min="13574" max="13574" width="13" bestFit="1" customWidth="1"/>
    <col min="13575" max="13575" width="22" customWidth="1"/>
    <col min="13818" max="13819" width="4.28515625" customWidth="1"/>
    <col min="13820" max="13820" width="10.28515625" customWidth="1"/>
    <col min="13821" max="13821" width="10.42578125" bestFit="1" customWidth="1"/>
    <col min="13822" max="13822" width="13.42578125" customWidth="1"/>
    <col min="13823" max="13823" width="10.85546875" customWidth="1"/>
    <col min="13824" max="13824" width="7.140625" customWidth="1"/>
    <col min="13825" max="13825" width="11.140625" customWidth="1"/>
    <col min="13826" max="13826" width="7.140625" customWidth="1"/>
    <col min="13827" max="13828" width="12.5703125" customWidth="1"/>
    <col min="13829" max="13829" width="18.42578125" customWidth="1"/>
    <col min="13830" max="13830" width="13" bestFit="1" customWidth="1"/>
    <col min="13831" max="13831" width="22" customWidth="1"/>
    <col min="14074" max="14075" width="4.28515625" customWidth="1"/>
    <col min="14076" max="14076" width="10.28515625" customWidth="1"/>
    <col min="14077" max="14077" width="10.42578125" bestFit="1" customWidth="1"/>
    <col min="14078" max="14078" width="13.42578125" customWidth="1"/>
    <col min="14079" max="14079" width="10.85546875" customWidth="1"/>
    <col min="14080" max="14080" width="7.140625" customWidth="1"/>
    <col min="14081" max="14081" width="11.140625" customWidth="1"/>
    <col min="14082" max="14082" width="7.140625" customWidth="1"/>
    <col min="14083" max="14084" width="12.5703125" customWidth="1"/>
    <col min="14085" max="14085" width="18.42578125" customWidth="1"/>
    <col min="14086" max="14086" width="13" bestFit="1" customWidth="1"/>
    <col min="14087" max="14087" width="22" customWidth="1"/>
    <col min="14330" max="14331" width="4.28515625" customWidth="1"/>
    <col min="14332" max="14332" width="10.28515625" customWidth="1"/>
    <col min="14333" max="14333" width="10.42578125" bestFit="1" customWidth="1"/>
    <col min="14334" max="14334" width="13.42578125" customWidth="1"/>
    <col min="14335" max="14335" width="10.85546875" customWidth="1"/>
    <col min="14336" max="14336" width="7.140625" customWidth="1"/>
    <col min="14337" max="14337" width="11.140625" customWidth="1"/>
    <col min="14338" max="14338" width="7.140625" customWidth="1"/>
    <col min="14339" max="14340" width="12.5703125" customWidth="1"/>
    <col min="14341" max="14341" width="18.42578125" customWidth="1"/>
    <col min="14342" max="14342" width="13" bestFit="1" customWidth="1"/>
    <col min="14343" max="14343" width="22" customWidth="1"/>
    <col min="14586" max="14587" width="4.28515625" customWidth="1"/>
    <col min="14588" max="14588" width="10.28515625" customWidth="1"/>
    <col min="14589" max="14589" width="10.42578125" bestFit="1" customWidth="1"/>
    <col min="14590" max="14590" width="13.42578125" customWidth="1"/>
    <col min="14591" max="14591" width="10.85546875" customWidth="1"/>
    <col min="14592" max="14592" width="7.140625" customWidth="1"/>
    <col min="14593" max="14593" width="11.140625" customWidth="1"/>
    <col min="14594" max="14594" width="7.140625" customWidth="1"/>
    <col min="14595" max="14596" width="12.5703125" customWidth="1"/>
    <col min="14597" max="14597" width="18.42578125" customWidth="1"/>
    <col min="14598" max="14598" width="13" bestFit="1" customWidth="1"/>
    <col min="14599" max="14599" width="22" customWidth="1"/>
    <col min="14842" max="14843" width="4.28515625" customWidth="1"/>
    <col min="14844" max="14844" width="10.28515625" customWidth="1"/>
    <col min="14845" max="14845" width="10.42578125" bestFit="1" customWidth="1"/>
    <col min="14846" max="14846" width="13.42578125" customWidth="1"/>
    <col min="14847" max="14847" width="10.85546875" customWidth="1"/>
    <col min="14848" max="14848" width="7.140625" customWidth="1"/>
    <col min="14849" max="14849" width="11.140625" customWidth="1"/>
    <col min="14850" max="14850" width="7.140625" customWidth="1"/>
    <col min="14851" max="14852" width="12.5703125" customWidth="1"/>
    <col min="14853" max="14853" width="18.42578125" customWidth="1"/>
    <col min="14854" max="14854" width="13" bestFit="1" customWidth="1"/>
    <col min="14855" max="14855" width="22" customWidth="1"/>
    <col min="15098" max="15099" width="4.28515625" customWidth="1"/>
    <col min="15100" max="15100" width="10.28515625" customWidth="1"/>
    <col min="15101" max="15101" width="10.42578125" bestFit="1" customWidth="1"/>
    <col min="15102" max="15102" width="13.42578125" customWidth="1"/>
    <col min="15103" max="15103" width="10.85546875" customWidth="1"/>
    <col min="15104" max="15104" width="7.140625" customWidth="1"/>
    <col min="15105" max="15105" width="11.140625" customWidth="1"/>
    <col min="15106" max="15106" width="7.140625" customWidth="1"/>
    <col min="15107" max="15108" width="12.5703125" customWidth="1"/>
    <col min="15109" max="15109" width="18.42578125" customWidth="1"/>
    <col min="15110" max="15110" width="13" bestFit="1" customWidth="1"/>
    <col min="15111" max="15111" width="22" customWidth="1"/>
    <col min="15354" max="15355" width="4.28515625" customWidth="1"/>
    <col min="15356" max="15356" width="10.28515625" customWidth="1"/>
    <col min="15357" max="15357" width="10.42578125" bestFit="1" customWidth="1"/>
    <col min="15358" max="15358" width="13.42578125" customWidth="1"/>
    <col min="15359" max="15359" width="10.85546875" customWidth="1"/>
    <col min="15360" max="15360" width="7.140625" customWidth="1"/>
    <col min="15361" max="15361" width="11.140625" customWidth="1"/>
    <col min="15362" max="15362" width="7.140625" customWidth="1"/>
    <col min="15363" max="15364" width="12.5703125" customWidth="1"/>
    <col min="15365" max="15365" width="18.42578125" customWidth="1"/>
    <col min="15366" max="15366" width="13" bestFit="1" customWidth="1"/>
    <col min="15367" max="15367" width="22" customWidth="1"/>
    <col min="15610" max="15611" width="4.28515625" customWidth="1"/>
    <col min="15612" max="15612" width="10.28515625" customWidth="1"/>
    <col min="15613" max="15613" width="10.42578125" bestFit="1" customWidth="1"/>
    <col min="15614" max="15614" width="13.42578125" customWidth="1"/>
    <col min="15615" max="15615" width="10.85546875" customWidth="1"/>
    <col min="15616" max="15616" width="7.140625" customWidth="1"/>
    <col min="15617" max="15617" width="11.140625" customWidth="1"/>
    <col min="15618" max="15618" width="7.140625" customWidth="1"/>
    <col min="15619" max="15620" width="12.5703125" customWidth="1"/>
    <col min="15621" max="15621" width="18.42578125" customWidth="1"/>
    <col min="15622" max="15622" width="13" bestFit="1" customWidth="1"/>
    <col min="15623" max="15623" width="22" customWidth="1"/>
    <col min="15866" max="15867" width="4.28515625" customWidth="1"/>
    <col min="15868" max="15868" width="10.28515625" customWidth="1"/>
    <col min="15869" max="15869" width="10.42578125" bestFit="1" customWidth="1"/>
    <col min="15870" max="15870" width="13.42578125" customWidth="1"/>
    <col min="15871" max="15871" width="10.85546875" customWidth="1"/>
    <col min="15872" max="15872" width="7.140625" customWidth="1"/>
    <col min="15873" max="15873" width="11.140625" customWidth="1"/>
    <col min="15874" max="15874" width="7.140625" customWidth="1"/>
    <col min="15875" max="15876" width="12.5703125" customWidth="1"/>
    <col min="15877" max="15877" width="18.42578125" customWidth="1"/>
    <col min="15878" max="15878" width="13" bestFit="1" customWidth="1"/>
    <col min="15879" max="15879" width="22" customWidth="1"/>
    <col min="16122" max="16123" width="4.28515625" customWidth="1"/>
    <col min="16124" max="16124" width="10.28515625" customWidth="1"/>
    <col min="16125" max="16125" width="10.42578125" bestFit="1" customWidth="1"/>
    <col min="16126" max="16126" width="13.42578125" customWidth="1"/>
    <col min="16127" max="16127" width="10.85546875" customWidth="1"/>
    <col min="16128" max="16128" width="7.140625" customWidth="1"/>
    <col min="16129" max="16129" width="11.140625" customWidth="1"/>
    <col min="16130" max="16130" width="7.140625" customWidth="1"/>
    <col min="16131" max="16132" width="12.5703125" customWidth="1"/>
    <col min="16133" max="16133" width="18.42578125" customWidth="1"/>
    <col min="16134" max="16134" width="13" bestFit="1" customWidth="1"/>
    <col min="16135" max="16135" width="22" customWidth="1"/>
  </cols>
  <sheetData>
    <row r="1" spans="2:18">
      <c r="H1" s="9"/>
      <c r="I1" s="9"/>
      <c r="J1" s="9"/>
      <c r="K1" s="9"/>
    </row>
    <row r="2" spans="2:18">
      <c r="H2" s="9"/>
      <c r="I2" s="9"/>
      <c r="J2" s="9"/>
      <c r="K2" s="9"/>
    </row>
    <row r="3" spans="2:18">
      <c r="H3" s="9"/>
      <c r="I3" s="9"/>
      <c r="J3" s="9"/>
      <c r="K3" s="9"/>
    </row>
    <row r="4" spans="2:18" ht="15.75" thickBot="1">
      <c r="H4" s="9"/>
      <c r="I4" s="9"/>
      <c r="J4" s="9"/>
      <c r="K4" s="9"/>
    </row>
    <row r="5" spans="2:18" ht="24" customHeight="1">
      <c r="B5" s="17" t="s">
        <v>7</v>
      </c>
      <c r="C5" s="17"/>
      <c r="D5" s="17" t="s">
        <v>9</v>
      </c>
      <c r="E5" s="18" t="s">
        <v>6</v>
      </c>
      <c r="F5" s="18" t="s">
        <v>0</v>
      </c>
      <c r="G5" s="18" t="s">
        <v>5</v>
      </c>
      <c r="H5" s="15" t="s">
        <v>4</v>
      </c>
      <c r="I5" s="21" t="s">
        <v>3</v>
      </c>
      <c r="J5" s="17" t="s">
        <v>12</v>
      </c>
      <c r="K5" s="16" t="s">
        <v>1</v>
      </c>
      <c r="L5" s="17" t="s">
        <v>10</v>
      </c>
      <c r="M5" s="18" t="s">
        <v>8</v>
      </c>
      <c r="N5" s="18" t="s">
        <v>11</v>
      </c>
      <c r="O5" s="42" t="s">
        <v>2</v>
      </c>
      <c r="P5" s="61">
        <v>100</v>
      </c>
    </row>
    <row r="6" spans="2:18" ht="18.75" thickBot="1">
      <c r="B6" s="17"/>
      <c r="C6" s="17"/>
      <c r="D6" s="17"/>
      <c r="E6" s="18"/>
      <c r="F6" s="18"/>
      <c r="G6" s="18"/>
      <c r="H6" s="15"/>
      <c r="I6" s="21"/>
      <c r="J6" s="17"/>
      <c r="K6" s="16"/>
      <c r="L6" s="17"/>
      <c r="M6" s="18"/>
      <c r="N6" s="18"/>
      <c r="O6" s="43"/>
      <c r="P6" s="62"/>
    </row>
    <row r="7" spans="2:18">
      <c r="B7" s="2"/>
      <c r="C7" s="2"/>
      <c r="D7" s="2"/>
      <c r="E7" s="3">
        <v>0</v>
      </c>
      <c r="F7" s="4"/>
      <c r="G7" s="4"/>
      <c r="H7" s="27"/>
      <c r="I7" s="22">
        <f>+P5/10</f>
        <v>10</v>
      </c>
      <c r="J7" s="25">
        <f>+I7+H7</f>
        <v>10</v>
      </c>
      <c r="K7" s="28">
        <v>200</v>
      </c>
      <c r="L7" s="2"/>
      <c r="M7" s="4"/>
      <c r="N7" s="4"/>
      <c r="P7" s="6"/>
    </row>
    <row r="8" spans="2:18">
      <c r="B8" s="1">
        <v>1</v>
      </c>
      <c r="C8" s="1"/>
      <c r="D8" s="5">
        <f>+J7*10*0.015*G8</f>
        <v>1.5</v>
      </c>
      <c r="E8" s="3">
        <v>0</v>
      </c>
      <c r="F8" s="3">
        <f>D8+E7</f>
        <v>1.5</v>
      </c>
      <c r="G8" s="29">
        <v>1</v>
      </c>
      <c r="H8" s="27">
        <f>INT(F8/10)</f>
        <v>0</v>
      </c>
      <c r="I8" s="23"/>
      <c r="J8" s="26">
        <f>J7+H8+I8</f>
        <v>10</v>
      </c>
      <c r="K8" s="28">
        <f>K7+1</f>
        <v>201</v>
      </c>
      <c r="L8" s="1"/>
      <c r="M8" s="3">
        <f>+J7*10*0.015*(1-G8)</f>
        <v>0</v>
      </c>
      <c r="N8" s="40">
        <f>+M8</f>
        <v>0</v>
      </c>
    </row>
    <row r="9" spans="2:18">
      <c r="B9" s="1">
        <f>B8+1</f>
        <v>2</v>
      </c>
      <c r="C9" s="1"/>
      <c r="D9" s="5">
        <f t="shared" ref="D9:D72" si="0">+J8*10*0.015*G9</f>
        <v>1.5</v>
      </c>
      <c r="E9" s="3">
        <f>F9-(H9*10)</f>
        <v>1.5</v>
      </c>
      <c r="F9" s="3">
        <f>D9+E8</f>
        <v>1.5</v>
      </c>
      <c r="G9" s="29">
        <f>+G8</f>
        <v>1</v>
      </c>
      <c r="H9" s="27">
        <f t="shared" ref="H9:H72" si="1">INT(F9/10)</f>
        <v>0</v>
      </c>
      <c r="I9" s="23"/>
      <c r="J9" s="26">
        <f>J8+H9+I9</f>
        <v>10</v>
      </c>
      <c r="K9" s="28">
        <f t="shared" ref="K9:K72" si="2">K8+1</f>
        <v>202</v>
      </c>
      <c r="L9" s="1"/>
      <c r="M9" s="3">
        <f t="shared" ref="M9:M72" si="3">+J8*10*0.015*(1-G9)</f>
        <v>0</v>
      </c>
      <c r="N9" s="40">
        <f>+N8+M9</f>
        <v>0</v>
      </c>
    </row>
    <row r="10" spans="2:18">
      <c r="B10" s="1">
        <f t="shared" ref="B10:B73" si="4">B9+1</f>
        <v>3</v>
      </c>
      <c r="C10" s="1"/>
      <c r="D10" s="5">
        <f t="shared" si="0"/>
        <v>1.5</v>
      </c>
      <c r="E10" s="3">
        <f t="shared" ref="E10:E73" si="5">F10-(H10*10)</f>
        <v>3</v>
      </c>
      <c r="F10" s="3">
        <f>D10+E9</f>
        <v>3</v>
      </c>
      <c r="G10" s="29">
        <f t="shared" ref="G10:G73" si="6">+G9</f>
        <v>1</v>
      </c>
      <c r="H10" s="27">
        <f t="shared" si="1"/>
        <v>0</v>
      </c>
      <c r="I10" s="23"/>
      <c r="J10" s="26">
        <f>J9+H10+I10</f>
        <v>10</v>
      </c>
      <c r="K10" s="28">
        <f t="shared" si="2"/>
        <v>203</v>
      </c>
      <c r="L10" s="1"/>
      <c r="M10" s="3">
        <f t="shared" si="3"/>
        <v>0</v>
      </c>
      <c r="N10" s="40">
        <f t="shared" ref="N10:N73" si="7">+N9+M10</f>
        <v>0</v>
      </c>
    </row>
    <row r="11" spans="2:18">
      <c r="B11" s="1">
        <f t="shared" si="4"/>
        <v>4</v>
      </c>
      <c r="C11" s="1"/>
      <c r="D11" s="5">
        <f t="shared" si="0"/>
        <v>1.5</v>
      </c>
      <c r="E11" s="3">
        <f t="shared" si="5"/>
        <v>4.5</v>
      </c>
      <c r="F11" s="3">
        <f>D11+E10</f>
        <v>4.5</v>
      </c>
      <c r="G11" s="29">
        <f t="shared" si="6"/>
        <v>1</v>
      </c>
      <c r="H11" s="27">
        <f t="shared" si="1"/>
        <v>0</v>
      </c>
      <c r="I11" s="23"/>
      <c r="J11" s="26">
        <f>J10+H11+I11</f>
        <v>10</v>
      </c>
      <c r="K11" s="28">
        <f t="shared" si="2"/>
        <v>204</v>
      </c>
      <c r="L11" s="1"/>
      <c r="M11" s="3">
        <f t="shared" si="3"/>
        <v>0</v>
      </c>
      <c r="N11" s="40">
        <f t="shared" si="7"/>
        <v>0</v>
      </c>
    </row>
    <row r="12" spans="2:18" ht="15.75" thickBot="1">
      <c r="B12" s="1">
        <f t="shared" si="4"/>
        <v>5</v>
      </c>
      <c r="C12" s="1"/>
      <c r="D12" s="5">
        <f t="shared" si="0"/>
        <v>1.5</v>
      </c>
      <c r="E12" s="3">
        <f t="shared" si="5"/>
        <v>6</v>
      </c>
      <c r="F12" s="3">
        <f>D12+E11</f>
        <v>6</v>
      </c>
      <c r="G12" s="29">
        <f t="shared" si="6"/>
        <v>1</v>
      </c>
      <c r="H12" s="27">
        <f t="shared" si="1"/>
        <v>0</v>
      </c>
      <c r="I12" s="23"/>
      <c r="J12" s="26">
        <f>J11+H12+I12</f>
        <v>10</v>
      </c>
      <c r="K12" s="28">
        <f t="shared" si="2"/>
        <v>205</v>
      </c>
      <c r="L12" s="1"/>
      <c r="M12" s="3">
        <f t="shared" si="3"/>
        <v>0</v>
      </c>
      <c r="N12" s="40">
        <f t="shared" si="7"/>
        <v>0</v>
      </c>
    </row>
    <row r="13" spans="2:18" ht="18.75">
      <c r="B13" s="1">
        <f t="shared" si="4"/>
        <v>6</v>
      </c>
      <c r="C13" s="1"/>
      <c r="D13" s="5">
        <f t="shared" si="0"/>
        <v>1.5</v>
      </c>
      <c r="E13" s="3">
        <f t="shared" si="5"/>
        <v>7.5</v>
      </c>
      <c r="F13" s="3">
        <f>D13+E12</f>
        <v>7.5</v>
      </c>
      <c r="G13" s="29">
        <f t="shared" si="6"/>
        <v>1</v>
      </c>
      <c r="H13" s="27">
        <f t="shared" si="1"/>
        <v>0</v>
      </c>
      <c r="I13" s="23"/>
      <c r="J13" s="26">
        <f>J12+H13+I13</f>
        <v>10</v>
      </c>
      <c r="K13" s="28">
        <f t="shared" si="2"/>
        <v>206</v>
      </c>
      <c r="L13" s="1"/>
      <c r="M13" s="3">
        <f t="shared" si="3"/>
        <v>0</v>
      </c>
      <c r="N13" s="40">
        <f t="shared" si="7"/>
        <v>0</v>
      </c>
      <c r="O13" s="60" t="s">
        <v>13</v>
      </c>
      <c r="P13" s="52"/>
    </row>
    <row r="14" spans="2:18">
      <c r="B14" s="1">
        <f t="shared" si="4"/>
        <v>7</v>
      </c>
      <c r="C14" s="1"/>
      <c r="D14" s="5">
        <f t="shared" si="0"/>
        <v>1.5</v>
      </c>
      <c r="E14" s="3">
        <f t="shared" si="5"/>
        <v>9</v>
      </c>
      <c r="F14" s="3">
        <f>D14+E13</f>
        <v>9</v>
      </c>
      <c r="G14" s="29">
        <f t="shared" si="6"/>
        <v>1</v>
      </c>
      <c r="H14" s="27">
        <f t="shared" si="1"/>
        <v>0</v>
      </c>
      <c r="I14" s="23"/>
      <c r="J14" s="26">
        <f>J13+H14+I14</f>
        <v>10</v>
      </c>
      <c r="K14" s="28">
        <f t="shared" si="2"/>
        <v>207</v>
      </c>
      <c r="L14" s="1"/>
      <c r="M14" s="3">
        <f t="shared" si="3"/>
        <v>0</v>
      </c>
      <c r="N14" s="40">
        <f t="shared" si="7"/>
        <v>0</v>
      </c>
      <c r="O14" s="53"/>
      <c r="P14" s="54"/>
    </row>
    <row r="15" spans="2:18">
      <c r="B15" s="1">
        <f t="shared" si="4"/>
        <v>8</v>
      </c>
      <c r="C15" s="1"/>
      <c r="D15" s="5">
        <f t="shared" si="0"/>
        <v>1.5</v>
      </c>
      <c r="E15" s="3">
        <f t="shared" si="5"/>
        <v>0.5</v>
      </c>
      <c r="F15" s="3">
        <f>D15+E14</f>
        <v>10.5</v>
      </c>
      <c r="G15" s="29">
        <f t="shared" si="6"/>
        <v>1</v>
      </c>
      <c r="H15" s="27">
        <f t="shared" si="1"/>
        <v>1</v>
      </c>
      <c r="I15" s="23"/>
      <c r="J15" s="26">
        <f>J14+H15+I15</f>
        <v>11</v>
      </c>
      <c r="K15" s="28">
        <f t="shared" si="2"/>
        <v>208</v>
      </c>
      <c r="L15" s="1"/>
      <c r="M15" s="3">
        <f t="shared" si="3"/>
        <v>0</v>
      </c>
      <c r="N15" s="40">
        <f t="shared" si="7"/>
        <v>0</v>
      </c>
      <c r="O15" s="53" t="s">
        <v>14</v>
      </c>
      <c r="P15" s="55">
        <f>+N337</f>
        <v>1141.2750000000003</v>
      </c>
      <c r="Q15" s="58">
        <f>+P15/P5</f>
        <v>11.412750000000003</v>
      </c>
      <c r="R15" s="51"/>
    </row>
    <row r="16" spans="2:18" ht="15.75" thickBot="1">
      <c r="B16" s="1">
        <f t="shared" si="4"/>
        <v>9</v>
      </c>
      <c r="C16" s="1"/>
      <c r="D16" s="5">
        <f t="shared" si="0"/>
        <v>1.65</v>
      </c>
      <c r="E16" s="3">
        <f t="shared" si="5"/>
        <v>2.15</v>
      </c>
      <c r="F16" s="3">
        <f>D16+E15</f>
        <v>2.15</v>
      </c>
      <c r="G16" s="29">
        <f t="shared" si="6"/>
        <v>1</v>
      </c>
      <c r="H16" s="27">
        <f t="shared" si="1"/>
        <v>0</v>
      </c>
      <c r="I16" s="23"/>
      <c r="J16" s="26">
        <f>J15+H16+I16</f>
        <v>11</v>
      </c>
      <c r="K16" s="28">
        <f t="shared" si="2"/>
        <v>209</v>
      </c>
      <c r="L16" s="1"/>
      <c r="M16" s="3">
        <f t="shared" si="3"/>
        <v>0</v>
      </c>
      <c r="N16" s="40">
        <f t="shared" si="7"/>
        <v>0</v>
      </c>
      <c r="O16" s="56" t="s">
        <v>15</v>
      </c>
      <c r="P16" s="57">
        <f>+J337</f>
        <v>235</v>
      </c>
    </row>
    <row r="17" spans="2:16" ht="15.75" thickBot="1">
      <c r="B17" s="1">
        <f t="shared" si="4"/>
        <v>10</v>
      </c>
      <c r="C17" s="1"/>
      <c r="D17" s="5">
        <f t="shared" si="0"/>
        <v>1.65</v>
      </c>
      <c r="E17" s="3">
        <f t="shared" si="5"/>
        <v>3.8</v>
      </c>
      <c r="F17" s="3">
        <f>D17+E16</f>
        <v>3.8</v>
      </c>
      <c r="G17" s="29">
        <f t="shared" si="6"/>
        <v>1</v>
      </c>
      <c r="H17" s="27">
        <f t="shared" si="1"/>
        <v>0</v>
      </c>
      <c r="I17" s="23"/>
      <c r="J17" s="26">
        <f>J16+H17+I17</f>
        <v>11</v>
      </c>
      <c r="K17" s="28">
        <f t="shared" si="2"/>
        <v>210</v>
      </c>
      <c r="L17" s="1"/>
      <c r="M17" s="3">
        <f t="shared" si="3"/>
        <v>0</v>
      </c>
      <c r="N17" s="40">
        <f t="shared" si="7"/>
        <v>0</v>
      </c>
      <c r="O17" s="56" t="s">
        <v>16</v>
      </c>
      <c r="P17" s="59">
        <v>108</v>
      </c>
    </row>
    <row r="18" spans="2:16">
      <c r="B18" s="1">
        <f t="shared" si="4"/>
        <v>11</v>
      </c>
      <c r="C18" s="1"/>
      <c r="D18" s="5">
        <f t="shared" si="0"/>
        <v>1.65</v>
      </c>
      <c r="E18" s="3">
        <f t="shared" si="5"/>
        <v>5.4499999999999993</v>
      </c>
      <c r="F18" s="3">
        <f>D18+E17</f>
        <v>5.4499999999999993</v>
      </c>
      <c r="G18" s="29">
        <f t="shared" si="6"/>
        <v>1</v>
      </c>
      <c r="H18" s="27">
        <f t="shared" si="1"/>
        <v>0</v>
      </c>
      <c r="I18" s="23"/>
      <c r="J18" s="26">
        <f>J17+H18+I18</f>
        <v>11</v>
      </c>
      <c r="K18" s="28">
        <f t="shared" si="2"/>
        <v>211</v>
      </c>
      <c r="L18" s="1"/>
      <c r="M18" s="3">
        <f t="shared" si="3"/>
        <v>0</v>
      </c>
      <c r="N18" s="40">
        <f t="shared" si="7"/>
        <v>0</v>
      </c>
    </row>
    <row r="19" spans="2:16">
      <c r="B19" s="1">
        <f t="shared" si="4"/>
        <v>12</v>
      </c>
      <c r="C19" s="1"/>
      <c r="D19" s="5">
        <f t="shared" si="0"/>
        <v>1.65</v>
      </c>
      <c r="E19" s="3">
        <f t="shared" si="5"/>
        <v>7.1</v>
      </c>
      <c r="F19" s="3">
        <f>D19+E18</f>
        <v>7.1</v>
      </c>
      <c r="G19" s="29">
        <f t="shared" si="6"/>
        <v>1</v>
      </c>
      <c r="H19" s="27">
        <f t="shared" si="1"/>
        <v>0</v>
      </c>
      <c r="I19" s="23"/>
      <c r="J19" s="26">
        <f>J18+H19+I19</f>
        <v>11</v>
      </c>
      <c r="K19" s="28">
        <f t="shared" si="2"/>
        <v>212</v>
      </c>
      <c r="L19" s="1"/>
      <c r="M19" s="3">
        <f t="shared" si="3"/>
        <v>0</v>
      </c>
      <c r="N19" s="40">
        <f t="shared" si="7"/>
        <v>0</v>
      </c>
    </row>
    <row r="20" spans="2:16">
      <c r="B20" s="1">
        <f t="shared" si="4"/>
        <v>13</v>
      </c>
      <c r="C20" s="1"/>
      <c r="D20" s="5">
        <f t="shared" si="0"/>
        <v>1.65</v>
      </c>
      <c r="E20" s="3">
        <f t="shared" si="5"/>
        <v>8.75</v>
      </c>
      <c r="F20" s="3">
        <f>D20+E19</f>
        <v>8.75</v>
      </c>
      <c r="G20" s="29">
        <f t="shared" si="6"/>
        <v>1</v>
      </c>
      <c r="H20" s="27">
        <f t="shared" si="1"/>
        <v>0</v>
      </c>
      <c r="I20" s="23"/>
      <c r="J20" s="26">
        <f>J19+H20+I20</f>
        <v>11</v>
      </c>
      <c r="K20" s="28">
        <f t="shared" si="2"/>
        <v>213</v>
      </c>
      <c r="L20" s="1"/>
      <c r="M20" s="3">
        <f t="shared" si="3"/>
        <v>0</v>
      </c>
      <c r="N20" s="40">
        <f t="shared" si="7"/>
        <v>0</v>
      </c>
    </row>
    <row r="21" spans="2:16">
      <c r="B21" s="1">
        <f t="shared" si="4"/>
        <v>14</v>
      </c>
      <c r="C21" s="1"/>
      <c r="D21" s="5">
        <f t="shared" si="0"/>
        <v>1.65</v>
      </c>
      <c r="E21" s="3">
        <f t="shared" si="5"/>
        <v>0.40000000000000036</v>
      </c>
      <c r="F21" s="3">
        <f>D21+E20</f>
        <v>10.4</v>
      </c>
      <c r="G21" s="29">
        <f t="shared" si="6"/>
        <v>1</v>
      </c>
      <c r="H21" s="27">
        <f t="shared" si="1"/>
        <v>1</v>
      </c>
      <c r="I21" s="23"/>
      <c r="J21" s="26">
        <f>J20+H21+I21</f>
        <v>12</v>
      </c>
      <c r="K21" s="28">
        <f t="shared" si="2"/>
        <v>214</v>
      </c>
      <c r="L21" s="1"/>
      <c r="M21" s="3">
        <f t="shared" si="3"/>
        <v>0</v>
      </c>
      <c r="N21" s="40">
        <f t="shared" si="7"/>
        <v>0</v>
      </c>
    </row>
    <row r="22" spans="2:16">
      <c r="B22" s="1">
        <f t="shared" si="4"/>
        <v>15</v>
      </c>
      <c r="C22" s="1"/>
      <c r="D22" s="5">
        <f t="shared" si="0"/>
        <v>1.7999999999999998</v>
      </c>
      <c r="E22" s="3">
        <f t="shared" si="5"/>
        <v>2.2000000000000002</v>
      </c>
      <c r="F22" s="3">
        <f>D22+E21</f>
        <v>2.2000000000000002</v>
      </c>
      <c r="G22" s="29">
        <f t="shared" si="6"/>
        <v>1</v>
      </c>
      <c r="H22" s="27">
        <f t="shared" si="1"/>
        <v>0</v>
      </c>
      <c r="I22" s="23"/>
      <c r="J22" s="26">
        <f>J21+H22+I22</f>
        <v>12</v>
      </c>
      <c r="K22" s="28">
        <f t="shared" si="2"/>
        <v>215</v>
      </c>
      <c r="L22" s="1"/>
      <c r="M22" s="3">
        <f t="shared" si="3"/>
        <v>0</v>
      </c>
      <c r="N22" s="40">
        <f t="shared" si="7"/>
        <v>0</v>
      </c>
    </row>
    <row r="23" spans="2:16">
      <c r="B23" s="1">
        <f t="shared" si="4"/>
        <v>16</v>
      </c>
      <c r="C23" s="1"/>
      <c r="D23" s="5">
        <f t="shared" si="0"/>
        <v>1.7999999999999998</v>
      </c>
      <c r="E23" s="3">
        <f t="shared" si="5"/>
        <v>4</v>
      </c>
      <c r="F23" s="3">
        <f>D23+E22</f>
        <v>4</v>
      </c>
      <c r="G23" s="29">
        <f t="shared" si="6"/>
        <v>1</v>
      </c>
      <c r="H23" s="27">
        <f t="shared" si="1"/>
        <v>0</v>
      </c>
      <c r="I23" s="23"/>
      <c r="J23" s="26">
        <f>J22+H23+I23</f>
        <v>12</v>
      </c>
      <c r="K23" s="28">
        <f t="shared" si="2"/>
        <v>216</v>
      </c>
      <c r="L23" s="1"/>
      <c r="M23" s="3">
        <f t="shared" si="3"/>
        <v>0</v>
      </c>
      <c r="N23" s="40">
        <f t="shared" si="7"/>
        <v>0</v>
      </c>
    </row>
    <row r="24" spans="2:16">
      <c r="B24" s="1">
        <f t="shared" si="4"/>
        <v>17</v>
      </c>
      <c r="C24" s="1"/>
      <c r="D24" s="5">
        <f t="shared" si="0"/>
        <v>1.7999999999999998</v>
      </c>
      <c r="E24" s="3">
        <f t="shared" si="5"/>
        <v>5.8</v>
      </c>
      <c r="F24" s="3">
        <f>D24+E23</f>
        <v>5.8</v>
      </c>
      <c r="G24" s="29">
        <f t="shared" si="6"/>
        <v>1</v>
      </c>
      <c r="H24" s="27">
        <f t="shared" si="1"/>
        <v>0</v>
      </c>
      <c r="I24" s="23"/>
      <c r="J24" s="26">
        <f>J23+H24+I24</f>
        <v>12</v>
      </c>
      <c r="K24" s="28">
        <f t="shared" si="2"/>
        <v>217</v>
      </c>
      <c r="L24" s="1"/>
      <c r="M24" s="3">
        <f t="shared" si="3"/>
        <v>0</v>
      </c>
      <c r="N24" s="40">
        <f t="shared" si="7"/>
        <v>0</v>
      </c>
    </row>
    <row r="25" spans="2:16">
      <c r="B25" s="1">
        <f t="shared" si="4"/>
        <v>18</v>
      </c>
      <c r="C25" s="1"/>
      <c r="D25" s="5">
        <f t="shared" si="0"/>
        <v>1.7999999999999998</v>
      </c>
      <c r="E25" s="3">
        <f t="shared" si="5"/>
        <v>7.6</v>
      </c>
      <c r="F25" s="3">
        <f>D25+E24</f>
        <v>7.6</v>
      </c>
      <c r="G25" s="29">
        <f t="shared" si="6"/>
        <v>1</v>
      </c>
      <c r="H25" s="27">
        <f t="shared" si="1"/>
        <v>0</v>
      </c>
      <c r="I25" s="23"/>
      <c r="J25" s="26">
        <f>J24+H25+I25</f>
        <v>12</v>
      </c>
      <c r="K25" s="28">
        <f t="shared" si="2"/>
        <v>218</v>
      </c>
      <c r="L25" s="1"/>
      <c r="M25" s="3">
        <f t="shared" si="3"/>
        <v>0</v>
      </c>
      <c r="N25" s="40">
        <f t="shared" si="7"/>
        <v>0</v>
      </c>
    </row>
    <row r="26" spans="2:16">
      <c r="B26" s="1">
        <f t="shared" si="4"/>
        <v>19</v>
      </c>
      <c r="C26" s="1"/>
      <c r="D26" s="5">
        <f t="shared" si="0"/>
        <v>1.7999999999999998</v>
      </c>
      <c r="E26" s="3">
        <f t="shared" si="5"/>
        <v>9.3999999999999986</v>
      </c>
      <c r="F26" s="3">
        <f>D26+E25</f>
        <v>9.3999999999999986</v>
      </c>
      <c r="G26" s="29">
        <f t="shared" si="6"/>
        <v>1</v>
      </c>
      <c r="H26" s="27">
        <f t="shared" si="1"/>
        <v>0</v>
      </c>
      <c r="I26" s="23"/>
      <c r="J26" s="26">
        <f>J25+H26+I26</f>
        <v>12</v>
      </c>
      <c r="K26" s="28">
        <f t="shared" si="2"/>
        <v>219</v>
      </c>
      <c r="L26" s="1"/>
      <c r="M26" s="3">
        <f t="shared" si="3"/>
        <v>0</v>
      </c>
      <c r="N26" s="40">
        <f t="shared" si="7"/>
        <v>0</v>
      </c>
    </row>
    <row r="27" spans="2:16">
      <c r="B27" s="1">
        <f t="shared" si="4"/>
        <v>20</v>
      </c>
      <c r="C27" s="1"/>
      <c r="D27" s="5">
        <f t="shared" si="0"/>
        <v>1.7999999999999998</v>
      </c>
      <c r="E27" s="3">
        <f t="shared" si="5"/>
        <v>1.1999999999999993</v>
      </c>
      <c r="F27" s="3">
        <f>D27+E26</f>
        <v>11.2</v>
      </c>
      <c r="G27" s="29">
        <f t="shared" si="6"/>
        <v>1</v>
      </c>
      <c r="H27" s="27">
        <f t="shared" si="1"/>
        <v>1</v>
      </c>
      <c r="I27" s="23"/>
      <c r="J27" s="26">
        <f>J26+H27+I27</f>
        <v>13</v>
      </c>
      <c r="K27" s="28">
        <f t="shared" si="2"/>
        <v>220</v>
      </c>
      <c r="L27" s="1"/>
      <c r="M27" s="3">
        <f t="shared" si="3"/>
        <v>0</v>
      </c>
      <c r="N27" s="40">
        <f t="shared" si="7"/>
        <v>0</v>
      </c>
    </row>
    <row r="28" spans="2:16">
      <c r="B28" s="1">
        <f t="shared" si="4"/>
        <v>21</v>
      </c>
      <c r="C28" s="1"/>
      <c r="D28" s="5">
        <f t="shared" si="0"/>
        <v>1.95</v>
      </c>
      <c r="E28" s="3">
        <f t="shared" si="5"/>
        <v>3.1499999999999995</v>
      </c>
      <c r="F28" s="3">
        <f>D28+E27</f>
        <v>3.1499999999999995</v>
      </c>
      <c r="G28" s="29">
        <f t="shared" si="6"/>
        <v>1</v>
      </c>
      <c r="H28" s="27">
        <f t="shared" si="1"/>
        <v>0</v>
      </c>
      <c r="I28" s="23"/>
      <c r="J28" s="26">
        <f>J27+H28+I28</f>
        <v>13</v>
      </c>
      <c r="K28" s="28">
        <f t="shared" si="2"/>
        <v>221</v>
      </c>
      <c r="L28" s="1"/>
      <c r="M28" s="3">
        <f t="shared" si="3"/>
        <v>0</v>
      </c>
      <c r="N28" s="40">
        <f t="shared" si="7"/>
        <v>0</v>
      </c>
    </row>
    <row r="29" spans="2:16">
      <c r="B29" s="1">
        <f t="shared" si="4"/>
        <v>22</v>
      </c>
      <c r="C29" s="1"/>
      <c r="D29" s="5">
        <f t="shared" si="0"/>
        <v>1.95</v>
      </c>
      <c r="E29" s="3">
        <f t="shared" si="5"/>
        <v>5.0999999999999996</v>
      </c>
      <c r="F29" s="3">
        <f>D29+E28</f>
        <v>5.0999999999999996</v>
      </c>
      <c r="G29" s="29">
        <f t="shared" si="6"/>
        <v>1</v>
      </c>
      <c r="H29" s="27">
        <f t="shared" si="1"/>
        <v>0</v>
      </c>
      <c r="I29" s="23"/>
      <c r="J29" s="26">
        <f>J28+H29+I29</f>
        <v>13</v>
      </c>
      <c r="K29" s="28">
        <f t="shared" si="2"/>
        <v>222</v>
      </c>
      <c r="L29" s="1"/>
      <c r="M29" s="3">
        <f t="shared" si="3"/>
        <v>0</v>
      </c>
      <c r="N29" s="40">
        <f t="shared" si="7"/>
        <v>0</v>
      </c>
    </row>
    <row r="30" spans="2:16">
      <c r="B30" s="1">
        <f t="shared" si="4"/>
        <v>23</v>
      </c>
      <c r="C30" s="1"/>
      <c r="D30" s="5">
        <f t="shared" si="0"/>
        <v>1.95</v>
      </c>
      <c r="E30" s="3">
        <f t="shared" si="5"/>
        <v>7.05</v>
      </c>
      <c r="F30" s="3">
        <f>D30+E29</f>
        <v>7.05</v>
      </c>
      <c r="G30" s="29">
        <f t="shared" si="6"/>
        <v>1</v>
      </c>
      <c r="H30" s="27">
        <f t="shared" si="1"/>
        <v>0</v>
      </c>
      <c r="I30" s="23"/>
      <c r="J30" s="26">
        <f>J29+H30+I30</f>
        <v>13</v>
      </c>
      <c r="K30" s="28">
        <f t="shared" si="2"/>
        <v>223</v>
      </c>
      <c r="L30" s="1"/>
      <c r="M30" s="3">
        <f t="shared" si="3"/>
        <v>0</v>
      </c>
      <c r="N30" s="40">
        <f t="shared" si="7"/>
        <v>0</v>
      </c>
    </row>
    <row r="31" spans="2:16">
      <c r="B31" s="1">
        <f t="shared" si="4"/>
        <v>24</v>
      </c>
      <c r="C31" s="1"/>
      <c r="D31" s="5">
        <f t="shared" si="0"/>
        <v>1.95</v>
      </c>
      <c r="E31" s="3">
        <f t="shared" si="5"/>
        <v>9</v>
      </c>
      <c r="F31" s="3">
        <f>D31+E30</f>
        <v>9</v>
      </c>
      <c r="G31" s="29">
        <f t="shared" si="6"/>
        <v>1</v>
      </c>
      <c r="H31" s="27">
        <f t="shared" si="1"/>
        <v>0</v>
      </c>
      <c r="I31" s="23"/>
      <c r="J31" s="26">
        <f>J30+H31+I31</f>
        <v>13</v>
      </c>
      <c r="K31" s="28">
        <f t="shared" si="2"/>
        <v>224</v>
      </c>
      <c r="L31" s="1"/>
      <c r="M31" s="3">
        <f t="shared" si="3"/>
        <v>0</v>
      </c>
      <c r="N31" s="40">
        <f t="shared" si="7"/>
        <v>0</v>
      </c>
    </row>
    <row r="32" spans="2:16">
      <c r="B32" s="1">
        <f t="shared" si="4"/>
        <v>25</v>
      </c>
      <c r="C32" s="1"/>
      <c r="D32" s="5">
        <f t="shared" si="0"/>
        <v>1.95</v>
      </c>
      <c r="E32" s="3">
        <f t="shared" si="5"/>
        <v>0.94999999999999929</v>
      </c>
      <c r="F32" s="3">
        <f>D32+E31</f>
        <v>10.95</v>
      </c>
      <c r="G32" s="29">
        <f t="shared" si="6"/>
        <v>1</v>
      </c>
      <c r="H32" s="27">
        <f t="shared" si="1"/>
        <v>1</v>
      </c>
      <c r="I32" s="23"/>
      <c r="J32" s="26">
        <f>J31+H32+I32</f>
        <v>14</v>
      </c>
      <c r="K32" s="28">
        <f t="shared" si="2"/>
        <v>225</v>
      </c>
      <c r="L32" s="1"/>
      <c r="M32" s="3">
        <f t="shared" si="3"/>
        <v>0</v>
      </c>
      <c r="N32" s="40">
        <f t="shared" si="7"/>
        <v>0</v>
      </c>
    </row>
    <row r="33" spans="2:14">
      <c r="B33" s="1">
        <f t="shared" si="4"/>
        <v>26</v>
      </c>
      <c r="C33" s="1"/>
      <c r="D33" s="5">
        <f t="shared" si="0"/>
        <v>2.1</v>
      </c>
      <c r="E33" s="3">
        <f t="shared" si="5"/>
        <v>3.0499999999999994</v>
      </c>
      <c r="F33" s="3">
        <f>D33+E32</f>
        <v>3.0499999999999994</v>
      </c>
      <c r="G33" s="29">
        <f t="shared" si="6"/>
        <v>1</v>
      </c>
      <c r="H33" s="27">
        <f t="shared" si="1"/>
        <v>0</v>
      </c>
      <c r="I33" s="23"/>
      <c r="J33" s="26">
        <f>J32+H33+I33</f>
        <v>14</v>
      </c>
      <c r="K33" s="28">
        <f t="shared" si="2"/>
        <v>226</v>
      </c>
      <c r="L33" s="1"/>
      <c r="M33" s="3">
        <f t="shared" si="3"/>
        <v>0</v>
      </c>
      <c r="N33" s="40">
        <f t="shared" si="7"/>
        <v>0</v>
      </c>
    </row>
    <row r="34" spans="2:14">
      <c r="B34" s="1">
        <f t="shared" si="4"/>
        <v>27</v>
      </c>
      <c r="C34" s="1"/>
      <c r="D34" s="5">
        <f t="shared" si="0"/>
        <v>2.1</v>
      </c>
      <c r="E34" s="3">
        <f t="shared" si="5"/>
        <v>5.1499999999999995</v>
      </c>
      <c r="F34" s="3">
        <f>D34+E33</f>
        <v>5.1499999999999995</v>
      </c>
      <c r="G34" s="29">
        <f t="shared" si="6"/>
        <v>1</v>
      </c>
      <c r="H34" s="27">
        <f t="shared" si="1"/>
        <v>0</v>
      </c>
      <c r="I34" s="23"/>
      <c r="J34" s="26">
        <f>J33+H34+I34</f>
        <v>14</v>
      </c>
      <c r="K34" s="28">
        <f t="shared" si="2"/>
        <v>227</v>
      </c>
      <c r="L34" s="1"/>
      <c r="M34" s="3">
        <f t="shared" si="3"/>
        <v>0</v>
      </c>
      <c r="N34" s="40">
        <f t="shared" si="7"/>
        <v>0</v>
      </c>
    </row>
    <row r="35" spans="2:14">
      <c r="B35" s="1">
        <f t="shared" si="4"/>
        <v>28</v>
      </c>
      <c r="C35" s="1"/>
      <c r="D35" s="5">
        <f t="shared" si="0"/>
        <v>2.1</v>
      </c>
      <c r="E35" s="3">
        <f t="shared" si="5"/>
        <v>7.25</v>
      </c>
      <c r="F35" s="3">
        <f>D35+E34</f>
        <v>7.25</v>
      </c>
      <c r="G35" s="29">
        <f t="shared" si="6"/>
        <v>1</v>
      </c>
      <c r="H35" s="27">
        <f t="shared" si="1"/>
        <v>0</v>
      </c>
      <c r="I35" s="23"/>
      <c r="J35" s="26">
        <f>J34+H35+I35</f>
        <v>14</v>
      </c>
      <c r="K35" s="28">
        <f t="shared" si="2"/>
        <v>228</v>
      </c>
      <c r="L35" s="1"/>
      <c r="M35" s="3">
        <f t="shared" si="3"/>
        <v>0</v>
      </c>
      <c r="N35" s="40">
        <f t="shared" si="7"/>
        <v>0</v>
      </c>
    </row>
    <row r="36" spans="2:14">
      <c r="B36" s="1">
        <f t="shared" si="4"/>
        <v>29</v>
      </c>
      <c r="C36" s="1"/>
      <c r="D36" s="5">
        <f t="shared" si="0"/>
        <v>2.1</v>
      </c>
      <c r="E36" s="3">
        <f t="shared" si="5"/>
        <v>9.35</v>
      </c>
      <c r="F36" s="3">
        <f>D36+E35</f>
        <v>9.35</v>
      </c>
      <c r="G36" s="29">
        <f t="shared" si="6"/>
        <v>1</v>
      </c>
      <c r="H36" s="27">
        <f t="shared" si="1"/>
        <v>0</v>
      </c>
      <c r="I36" s="23"/>
      <c r="J36" s="26">
        <f>J35+H36+I36</f>
        <v>14</v>
      </c>
      <c r="K36" s="28">
        <f t="shared" si="2"/>
        <v>229</v>
      </c>
      <c r="L36" s="1"/>
      <c r="M36" s="3">
        <f t="shared" si="3"/>
        <v>0</v>
      </c>
      <c r="N36" s="40">
        <f t="shared" si="7"/>
        <v>0</v>
      </c>
    </row>
    <row r="37" spans="2:14">
      <c r="B37" s="1">
        <f t="shared" si="4"/>
        <v>30</v>
      </c>
      <c r="C37" s="1"/>
      <c r="D37" s="5">
        <f t="shared" si="0"/>
        <v>2.1</v>
      </c>
      <c r="E37" s="3">
        <f t="shared" si="5"/>
        <v>1.4499999999999993</v>
      </c>
      <c r="F37" s="3">
        <f>D37+E36</f>
        <v>11.45</v>
      </c>
      <c r="G37" s="29">
        <f t="shared" si="6"/>
        <v>1</v>
      </c>
      <c r="H37" s="27">
        <f t="shared" si="1"/>
        <v>1</v>
      </c>
      <c r="I37" s="23"/>
      <c r="J37" s="26">
        <f>J36+H37+I37</f>
        <v>15</v>
      </c>
      <c r="K37" s="28">
        <f t="shared" si="2"/>
        <v>230</v>
      </c>
      <c r="L37" s="1"/>
      <c r="M37" s="3">
        <f t="shared" si="3"/>
        <v>0</v>
      </c>
      <c r="N37" s="40">
        <f t="shared" si="7"/>
        <v>0</v>
      </c>
    </row>
    <row r="38" spans="2:14">
      <c r="B38" s="1">
        <f t="shared" si="4"/>
        <v>31</v>
      </c>
      <c r="C38" s="1"/>
      <c r="D38" s="5">
        <f t="shared" si="0"/>
        <v>2.25</v>
      </c>
      <c r="E38" s="3">
        <f t="shared" si="5"/>
        <v>3.6999999999999993</v>
      </c>
      <c r="F38" s="3">
        <f>D38+E37</f>
        <v>3.6999999999999993</v>
      </c>
      <c r="G38" s="29">
        <f t="shared" si="6"/>
        <v>1</v>
      </c>
      <c r="H38" s="27">
        <f t="shared" si="1"/>
        <v>0</v>
      </c>
      <c r="I38" s="23"/>
      <c r="J38" s="26">
        <f>J37+H38+I38</f>
        <v>15</v>
      </c>
      <c r="K38" s="28">
        <f t="shared" si="2"/>
        <v>231</v>
      </c>
      <c r="L38" s="1"/>
      <c r="M38" s="3">
        <f t="shared" si="3"/>
        <v>0</v>
      </c>
      <c r="N38" s="40">
        <f t="shared" si="7"/>
        <v>0</v>
      </c>
    </row>
    <row r="39" spans="2:14">
      <c r="B39" s="1">
        <f t="shared" si="4"/>
        <v>32</v>
      </c>
      <c r="C39" s="1"/>
      <c r="D39" s="5">
        <f t="shared" si="0"/>
        <v>2.25</v>
      </c>
      <c r="E39" s="3">
        <f t="shared" si="5"/>
        <v>5.9499999999999993</v>
      </c>
      <c r="F39" s="3">
        <f>D39+E38</f>
        <v>5.9499999999999993</v>
      </c>
      <c r="G39" s="29">
        <f t="shared" si="6"/>
        <v>1</v>
      </c>
      <c r="H39" s="27">
        <f t="shared" si="1"/>
        <v>0</v>
      </c>
      <c r="I39" s="23"/>
      <c r="J39" s="26">
        <f>J38+H39+I39</f>
        <v>15</v>
      </c>
      <c r="K39" s="28">
        <f t="shared" si="2"/>
        <v>232</v>
      </c>
      <c r="L39" s="1"/>
      <c r="M39" s="3">
        <f t="shared" si="3"/>
        <v>0</v>
      </c>
      <c r="N39" s="40">
        <f t="shared" si="7"/>
        <v>0</v>
      </c>
    </row>
    <row r="40" spans="2:14">
      <c r="B40" s="1">
        <f t="shared" si="4"/>
        <v>33</v>
      </c>
      <c r="C40" s="1"/>
      <c r="D40" s="5">
        <f t="shared" si="0"/>
        <v>2.25</v>
      </c>
      <c r="E40" s="3">
        <f t="shared" si="5"/>
        <v>8.1999999999999993</v>
      </c>
      <c r="F40" s="3">
        <f>D40+E39</f>
        <v>8.1999999999999993</v>
      </c>
      <c r="G40" s="29">
        <f t="shared" si="6"/>
        <v>1</v>
      </c>
      <c r="H40" s="27">
        <f t="shared" si="1"/>
        <v>0</v>
      </c>
      <c r="I40" s="23"/>
      <c r="J40" s="26">
        <f>J39+H40+I40</f>
        <v>15</v>
      </c>
      <c r="K40" s="28">
        <f t="shared" si="2"/>
        <v>233</v>
      </c>
      <c r="L40" s="1"/>
      <c r="M40" s="3">
        <f t="shared" si="3"/>
        <v>0</v>
      </c>
      <c r="N40" s="40">
        <f t="shared" si="7"/>
        <v>0</v>
      </c>
    </row>
    <row r="41" spans="2:14">
      <c r="B41" s="1">
        <f t="shared" si="4"/>
        <v>34</v>
      </c>
      <c r="C41" s="1"/>
      <c r="D41" s="5">
        <f t="shared" si="0"/>
        <v>2.25</v>
      </c>
      <c r="E41" s="3">
        <f t="shared" si="5"/>
        <v>0.44999999999999929</v>
      </c>
      <c r="F41" s="3">
        <f>D41+E40</f>
        <v>10.45</v>
      </c>
      <c r="G41" s="29">
        <f t="shared" si="6"/>
        <v>1</v>
      </c>
      <c r="H41" s="27">
        <f t="shared" si="1"/>
        <v>1</v>
      </c>
      <c r="I41" s="23"/>
      <c r="J41" s="26">
        <f>J40+H41+I41</f>
        <v>16</v>
      </c>
      <c r="K41" s="28">
        <f t="shared" si="2"/>
        <v>234</v>
      </c>
      <c r="L41" s="1"/>
      <c r="M41" s="3">
        <f t="shared" si="3"/>
        <v>0</v>
      </c>
      <c r="N41" s="40">
        <f t="shared" si="7"/>
        <v>0</v>
      </c>
    </row>
    <row r="42" spans="2:14">
      <c r="B42" s="1">
        <f t="shared" si="4"/>
        <v>35</v>
      </c>
      <c r="C42" s="1"/>
      <c r="D42" s="5">
        <f t="shared" si="0"/>
        <v>2.4</v>
      </c>
      <c r="E42" s="3">
        <f t="shared" si="5"/>
        <v>2.8499999999999992</v>
      </c>
      <c r="F42" s="3">
        <f>D42+E41</f>
        <v>2.8499999999999992</v>
      </c>
      <c r="G42" s="29">
        <f t="shared" si="6"/>
        <v>1</v>
      </c>
      <c r="H42" s="27">
        <f t="shared" si="1"/>
        <v>0</v>
      </c>
      <c r="I42" s="23"/>
      <c r="J42" s="26">
        <f>J41+H42+I42</f>
        <v>16</v>
      </c>
      <c r="K42" s="28">
        <f t="shared" si="2"/>
        <v>235</v>
      </c>
      <c r="L42" s="1"/>
      <c r="M42" s="3">
        <f t="shared" si="3"/>
        <v>0</v>
      </c>
      <c r="N42" s="40">
        <f t="shared" si="7"/>
        <v>0</v>
      </c>
    </row>
    <row r="43" spans="2:14">
      <c r="B43" s="1">
        <f t="shared" si="4"/>
        <v>36</v>
      </c>
      <c r="C43" s="1"/>
      <c r="D43" s="5">
        <f t="shared" si="0"/>
        <v>2.4</v>
      </c>
      <c r="E43" s="3">
        <f t="shared" si="5"/>
        <v>5.2499999999999991</v>
      </c>
      <c r="F43" s="3">
        <f>D43+E42</f>
        <v>5.2499999999999991</v>
      </c>
      <c r="G43" s="29">
        <f t="shared" si="6"/>
        <v>1</v>
      </c>
      <c r="H43" s="27">
        <f t="shared" si="1"/>
        <v>0</v>
      </c>
      <c r="I43" s="23"/>
      <c r="J43" s="26">
        <f>J42+H43+I43</f>
        <v>16</v>
      </c>
      <c r="K43" s="28">
        <f t="shared" si="2"/>
        <v>236</v>
      </c>
      <c r="L43" s="1"/>
      <c r="M43" s="3">
        <f t="shared" si="3"/>
        <v>0</v>
      </c>
      <c r="N43" s="40">
        <f t="shared" si="7"/>
        <v>0</v>
      </c>
    </row>
    <row r="44" spans="2:14">
      <c r="B44" s="1">
        <f t="shared" si="4"/>
        <v>37</v>
      </c>
      <c r="C44" s="1"/>
      <c r="D44" s="5">
        <f t="shared" si="0"/>
        <v>2.4</v>
      </c>
      <c r="E44" s="3">
        <f t="shared" si="5"/>
        <v>7.6499999999999986</v>
      </c>
      <c r="F44" s="3">
        <f>D44+E43</f>
        <v>7.6499999999999986</v>
      </c>
      <c r="G44" s="29">
        <f t="shared" si="6"/>
        <v>1</v>
      </c>
      <c r="H44" s="27">
        <f t="shared" si="1"/>
        <v>0</v>
      </c>
      <c r="I44" s="23"/>
      <c r="J44" s="26">
        <f>J43+H44+I44</f>
        <v>16</v>
      </c>
      <c r="K44" s="28">
        <f t="shared" si="2"/>
        <v>237</v>
      </c>
      <c r="L44" s="1"/>
      <c r="M44" s="3">
        <f t="shared" si="3"/>
        <v>0</v>
      </c>
      <c r="N44" s="40">
        <f t="shared" si="7"/>
        <v>0</v>
      </c>
    </row>
    <row r="45" spans="2:14">
      <c r="B45" s="1">
        <f t="shared" si="4"/>
        <v>38</v>
      </c>
      <c r="C45" s="1"/>
      <c r="D45" s="5">
        <f t="shared" si="0"/>
        <v>2.4</v>
      </c>
      <c r="E45" s="3">
        <f t="shared" si="5"/>
        <v>4.9999999999998934E-2</v>
      </c>
      <c r="F45" s="3">
        <f>D45+E44</f>
        <v>10.049999999999999</v>
      </c>
      <c r="G45" s="29">
        <f t="shared" si="6"/>
        <v>1</v>
      </c>
      <c r="H45" s="27">
        <f t="shared" si="1"/>
        <v>1</v>
      </c>
      <c r="I45" s="23"/>
      <c r="J45" s="26">
        <f>J44+H45+I45</f>
        <v>17</v>
      </c>
      <c r="K45" s="28">
        <f t="shared" si="2"/>
        <v>238</v>
      </c>
      <c r="L45" s="1"/>
      <c r="M45" s="3">
        <f t="shared" si="3"/>
        <v>0</v>
      </c>
      <c r="N45" s="40">
        <f t="shared" si="7"/>
        <v>0</v>
      </c>
    </row>
    <row r="46" spans="2:14">
      <c r="B46" s="1">
        <f t="shared" si="4"/>
        <v>39</v>
      </c>
      <c r="C46" s="1"/>
      <c r="D46" s="5">
        <f t="shared" si="0"/>
        <v>2.5499999999999998</v>
      </c>
      <c r="E46" s="3">
        <f t="shared" si="5"/>
        <v>2.5999999999999988</v>
      </c>
      <c r="F46" s="3">
        <f>D46+E45</f>
        <v>2.5999999999999988</v>
      </c>
      <c r="G46" s="29">
        <f t="shared" si="6"/>
        <v>1</v>
      </c>
      <c r="H46" s="27">
        <f t="shared" si="1"/>
        <v>0</v>
      </c>
      <c r="I46" s="23"/>
      <c r="J46" s="26">
        <f>J45+H46+I46</f>
        <v>17</v>
      </c>
      <c r="K46" s="28">
        <f t="shared" si="2"/>
        <v>239</v>
      </c>
      <c r="L46" s="1"/>
      <c r="M46" s="3">
        <f t="shared" si="3"/>
        <v>0</v>
      </c>
      <c r="N46" s="40">
        <f t="shared" si="7"/>
        <v>0</v>
      </c>
    </row>
    <row r="47" spans="2:14">
      <c r="B47" s="1">
        <f t="shared" si="4"/>
        <v>40</v>
      </c>
      <c r="C47" s="1"/>
      <c r="D47" s="5">
        <f t="shared" si="0"/>
        <v>2.5499999999999998</v>
      </c>
      <c r="E47" s="3">
        <f t="shared" si="5"/>
        <v>5.1499999999999986</v>
      </c>
      <c r="F47" s="3">
        <f>D47+E46</f>
        <v>5.1499999999999986</v>
      </c>
      <c r="G47" s="29">
        <f t="shared" si="6"/>
        <v>1</v>
      </c>
      <c r="H47" s="27">
        <f t="shared" si="1"/>
        <v>0</v>
      </c>
      <c r="I47" s="23"/>
      <c r="J47" s="26">
        <f>J46+H47+I47</f>
        <v>17</v>
      </c>
      <c r="K47" s="28">
        <f t="shared" si="2"/>
        <v>240</v>
      </c>
      <c r="L47" s="1"/>
      <c r="M47" s="3">
        <f t="shared" si="3"/>
        <v>0</v>
      </c>
      <c r="N47" s="40">
        <f t="shared" si="7"/>
        <v>0</v>
      </c>
    </row>
    <row r="48" spans="2:14">
      <c r="B48" s="1">
        <f t="shared" si="4"/>
        <v>41</v>
      </c>
      <c r="C48" s="1"/>
      <c r="D48" s="5">
        <f t="shared" si="0"/>
        <v>2.5499999999999998</v>
      </c>
      <c r="E48" s="3">
        <f t="shared" si="5"/>
        <v>7.6999999999999984</v>
      </c>
      <c r="F48" s="3">
        <f>D48+E47</f>
        <v>7.6999999999999984</v>
      </c>
      <c r="G48" s="29">
        <f t="shared" si="6"/>
        <v>1</v>
      </c>
      <c r="H48" s="27">
        <f t="shared" si="1"/>
        <v>0</v>
      </c>
      <c r="I48" s="23"/>
      <c r="J48" s="26">
        <f>J47+H48+I48</f>
        <v>17</v>
      </c>
      <c r="K48" s="28">
        <f t="shared" si="2"/>
        <v>241</v>
      </c>
      <c r="L48" s="1"/>
      <c r="M48" s="3">
        <f t="shared" si="3"/>
        <v>0</v>
      </c>
      <c r="N48" s="40">
        <f t="shared" si="7"/>
        <v>0</v>
      </c>
    </row>
    <row r="49" spans="2:14">
      <c r="B49" s="1">
        <f t="shared" si="4"/>
        <v>42</v>
      </c>
      <c r="C49" s="1"/>
      <c r="D49" s="5">
        <f t="shared" si="0"/>
        <v>2.5499999999999998</v>
      </c>
      <c r="E49" s="3">
        <f t="shared" si="5"/>
        <v>0.24999999999999822</v>
      </c>
      <c r="F49" s="3">
        <f>D49+E48</f>
        <v>10.249999999999998</v>
      </c>
      <c r="G49" s="29">
        <f t="shared" si="6"/>
        <v>1</v>
      </c>
      <c r="H49" s="27">
        <f t="shared" si="1"/>
        <v>1</v>
      </c>
      <c r="I49" s="23"/>
      <c r="J49" s="26">
        <f>J48+H49+I49</f>
        <v>18</v>
      </c>
      <c r="K49" s="28">
        <f t="shared" si="2"/>
        <v>242</v>
      </c>
      <c r="L49" s="1"/>
      <c r="M49" s="3">
        <f t="shared" si="3"/>
        <v>0</v>
      </c>
      <c r="N49" s="40">
        <f t="shared" si="7"/>
        <v>0</v>
      </c>
    </row>
    <row r="50" spans="2:14">
      <c r="B50" s="1">
        <f t="shared" si="4"/>
        <v>43</v>
      </c>
      <c r="C50" s="1"/>
      <c r="D50" s="5">
        <f t="shared" si="0"/>
        <v>2.6999999999999997</v>
      </c>
      <c r="E50" s="3">
        <f t="shared" si="5"/>
        <v>2.949999999999998</v>
      </c>
      <c r="F50" s="3">
        <f>D50+E49</f>
        <v>2.949999999999998</v>
      </c>
      <c r="G50" s="29">
        <f t="shared" si="6"/>
        <v>1</v>
      </c>
      <c r="H50" s="27">
        <f t="shared" si="1"/>
        <v>0</v>
      </c>
      <c r="I50" s="23"/>
      <c r="J50" s="26">
        <f>J49+H50+I50</f>
        <v>18</v>
      </c>
      <c r="K50" s="28">
        <f t="shared" si="2"/>
        <v>243</v>
      </c>
      <c r="L50" s="1"/>
      <c r="M50" s="3">
        <f t="shared" si="3"/>
        <v>0</v>
      </c>
      <c r="N50" s="40">
        <f t="shared" si="7"/>
        <v>0</v>
      </c>
    </row>
    <row r="51" spans="2:14">
      <c r="B51" s="1">
        <f t="shared" si="4"/>
        <v>44</v>
      </c>
      <c r="C51" s="1"/>
      <c r="D51" s="5">
        <f t="shared" si="0"/>
        <v>2.6999999999999997</v>
      </c>
      <c r="E51" s="3">
        <f t="shared" si="5"/>
        <v>5.6499999999999977</v>
      </c>
      <c r="F51" s="3">
        <f>D51+E50</f>
        <v>5.6499999999999977</v>
      </c>
      <c r="G51" s="29">
        <f t="shared" si="6"/>
        <v>1</v>
      </c>
      <c r="H51" s="27">
        <f t="shared" si="1"/>
        <v>0</v>
      </c>
      <c r="I51" s="23"/>
      <c r="J51" s="26">
        <f>J50+H51+I51</f>
        <v>18</v>
      </c>
      <c r="K51" s="28">
        <f t="shared" si="2"/>
        <v>244</v>
      </c>
      <c r="L51" s="1"/>
      <c r="M51" s="3">
        <f t="shared" si="3"/>
        <v>0</v>
      </c>
      <c r="N51" s="40">
        <f t="shared" si="7"/>
        <v>0</v>
      </c>
    </row>
    <row r="52" spans="2:14">
      <c r="B52" s="1">
        <f t="shared" si="4"/>
        <v>45</v>
      </c>
      <c r="C52" s="1"/>
      <c r="D52" s="5">
        <f t="shared" si="0"/>
        <v>2.6999999999999997</v>
      </c>
      <c r="E52" s="3">
        <f t="shared" si="5"/>
        <v>8.3499999999999979</v>
      </c>
      <c r="F52" s="3">
        <f>D52+E51</f>
        <v>8.3499999999999979</v>
      </c>
      <c r="G52" s="29">
        <f t="shared" si="6"/>
        <v>1</v>
      </c>
      <c r="H52" s="27">
        <f t="shared" si="1"/>
        <v>0</v>
      </c>
      <c r="I52" s="23"/>
      <c r="J52" s="26">
        <f>J51+H52+I52</f>
        <v>18</v>
      </c>
      <c r="K52" s="28">
        <f t="shared" si="2"/>
        <v>245</v>
      </c>
      <c r="L52" s="1"/>
      <c r="M52" s="3">
        <f t="shared" si="3"/>
        <v>0</v>
      </c>
      <c r="N52" s="40">
        <f t="shared" si="7"/>
        <v>0</v>
      </c>
    </row>
    <row r="53" spans="2:14">
      <c r="B53" s="1">
        <f t="shared" si="4"/>
        <v>46</v>
      </c>
      <c r="C53" s="1"/>
      <c r="D53" s="5">
        <f t="shared" si="0"/>
        <v>2.6999999999999997</v>
      </c>
      <c r="E53" s="3">
        <f>F53-(H53*10)</f>
        <v>1.0499999999999972</v>
      </c>
      <c r="F53" s="3">
        <f>D53+E52</f>
        <v>11.049999999999997</v>
      </c>
      <c r="G53" s="29">
        <f t="shared" si="6"/>
        <v>1</v>
      </c>
      <c r="H53" s="27">
        <f t="shared" si="1"/>
        <v>1</v>
      </c>
      <c r="I53" s="23"/>
      <c r="J53" s="26">
        <f>J52+H53+I53</f>
        <v>19</v>
      </c>
      <c r="K53" s="28">
        <f t="shared" si="2"/>
        <v>246</v>
      </c>
      <c r="L53" s="1"/>
      <c r="M53" s="3">
        <f t="shared" si="3"/>
        <v>0</v>
      </c>
      <c r="N53" s="40">
        <f t="shared" si="7"/>
        <v>0</v>
      </c>
    </row>
    <row r="54" spans="2:14">
      <c r="B54" s="1">
        <f t="shared" si="4"/>
        <v>47</v>
      </c>
      <c r="C54" s="1"/>
      <c r="D54" s="5">
        <f t="shared" si="0"/>
        <v>2.85</v>
      </c>
      <c r="E54" s="3">
        <f t="shared" si="5"/>
        <v>3.8999999999999972</v>
      </c>
      <c r="F54" s="3">
        <f>D54+E53</f>
        <v>3.8999999999999972</v>
      </c>
      <c r="G54" s="29">
        <f t="shared" si="6"/>
        <v>1</v>
      </c>
      <c r="H54" s="27">
        <f t="shared" si="1"/>
        <v>0</v>
      </c>
      <c r="I54" s="23"/>
      <c r="J54" s="26">
        <f>J53+H54+I54</f>
        <v>19</v>
      </c>
      <c r="K54" s="28">
        <f t="shared" si="2"/>
        <v>247</v>
      </c>
      <c r="L54" s="1"/>
      <c r="M54" s="3">
        <f t="shared" si="3"/>
        <v>0</v>
      </c>
      <c r="N54" s="40">
        <f t="shared" si="7"/>
        <v>0</v>
      </c>
    </row>
    <row r="55" spans="2:14">
      <c r="B55" s="1">
        <f t="shared" si="4"/>
        <v>48</v>
      </c>
      <c r="C55" s="1"/>
      <c r="D55" s="5">
        <f t="shared" si="0"/>
        <v>2.85</v>
      </c>
      <c r="E55" s="3">
        <f t="shared" si="5"/>
        <v>6.7499999999999973</v>
      </c>
      <c r="F55" s="3">
        <f>D55+E54</f>
        <v>6.7499999999999973</v>
      </c>
      <c r="G55" s="29">
        <f t="shared" si="6"/>
        <v>1</v>
      </c>
      <c r="H55" s="27">
        <f t="shared" si="1"/>
        <v>0</v>
      </c>
      <c r="I55" s="23"/>
      <c r="J55" s="26">
        <f>J54+H55+I55</f>
        <v>19</v>
      </c>
      <c r="K55" s="28">
        <f t="shared" si="2"/>
        <v>248</v>
      </c>
      <c r="L55" s="1"/>
      <c r="M55" s="3">
        <f t="shared" si="3"/>
        <v>0</v>
      </c>
      <c r="N55" s="40">
        <f t="shared" si="7"/>
        <v>0</v>
      </c>
    </row>
    <row r="56" spans="2:14">
      <c r="B56" s="1">
        <f t="shared" si="4"/>
        <v>49</v>
      </c>
      <c r="C56" s="1"/>
      <c r="D56" s="5">
        <f t="shared" si="0"/>
        <v>2.85</v>
      </c>
      <c r="E56" s="3">
        <f t="shared" si="5"/>
        <v>9.5999999999999979</v>
      </c>
      <c r="F56" s="3">
        <f>D56+E55</f>
        <v>9.5999999999999979</v>
      </c>
      <c r="G56" s="29">
        <f t="shared" si="6"/>
        <v>1</v>
      </c>
      <c r="H56" s="27">
        <f t="shared" si="1"/>
        <v>0</v>
      </c>
      <c r="I56" s="23"/>
      <c r="J56" s="26">
        <f>J55+H56+I56</f>
        <v>19</v>
      </c>
      <c r="K56" s="28">
        <f t="shared" si="2"/>
        <v>249</v>
      </c>
      <c r="L56" s="1"/>
      <c r="M56" s="3">
        <f t="shared" si="3"/>
        <v>0</v>
      </c>
      <c r="N56" s="40">
        <f t="shared" si="7"/>
        <v>0</v>
      </c>
    </row>
    <row r="57" spans="2:14">
      <c r="B57" s="1">
        <f t="shared" si="4"/>
        <v>50</v>
      </c>
      <c r="C57" s="1"/>
      <c r="D57" s="5">
        <f t="shared" si="0"/>
        <v>2.85</v>
      </c>
      <c r="E57" s="3">
        <f t="shared" si="5"/>
        <v>2.4499999999999975</v>
      </c>
      <c r="F57" s="3">
        <f>D57+E56</f>
        <v>12.449999999999998</v>
      </c>
      <c r="G57" s="29">
        <f t="shared" si="6"/>
        <v>1</v>
      </c>
      <c r="H57" s="27">
        <f t="shared" si="1"/>
        <v>1</v>
      </c>
      <c r="I57" s="23"/>
      <c r="J57" s="26">
        <f>J56+H57+I57</f>
        <v>20</v>
      </c>
      <c r="K57" s="28">
        <f t="shared" si="2"/>
        <v>250</v>
      </c>
      <c r="L57" s="1"/>
      <c r="M57" s="3">
        <f t="shared" si="3"/>
        <v>0</v>
      </c>
      <c r="N57" s="40">
        <f t="shared" si="7"/>
        <v>0</v>
      </c>
    </row>
    <row r="58" spans="2:14">
      <c r="B58" s="1">
        <f t="shared" si="4"/>
        <v>51</v>
      </c>
      <c r="C58" s="1"/>
      <c r="D58" s="5">
        <f t="shared" si="0"/>
        <v>3</v>
      </c>
      <c r="E58" s="3">
        <f t="shared" si="5"/>
        <v>5.4499999999999975</v>
      </c>
      <c r="F58" s="3">
        <f>D58+E57</f>
        <v>5.4499999999999975</v>
      </c>
      <c r="G58" s="29">
        <f t="shared" si="6"/>
        <v>1</v>
      </c>
      <c r="H58" s="27">
        <f t="shared" si="1"/>
        <v>0</v>
      </c>
      <c r="I58" s="23"/>
      <c r="J58" s="26">
        <f>J57+H58+I58</f>
        <v>20</v>
      </c>
      <c r="K58" s="28">
        <f t="shared" si="2"/>
        <v>251</v>
      </c>
      <c r="L58" s="1"/>
      <c r="M58" s="3">
        <f t="shared" si="3"/>
        <v>0</v>
      </c>
      <c r="N58" s="40">
        <f t="shared" si="7"/>
        <v>0</v>
      </c>
    </row>
    <row r="59" spans="2:14">
      <c r="B59" s="1">
        <f t="shared" si="4"/>
        <v>52</v>
      </c>
      <c r="C59" s="1"/>
      <c r="D59" s="5">
        <f t="shared" si="0"/>
        <v>3</v>
      </c>
      <c r="E59" s="3">
        <f t="shared" si="5"/>
        <v>8.4499999999999975</v>
      </c>
      <c r="F59" s="3">
        <f>D59+E58</f>
        <v>8.4499999999999975</v>
      </c>
      <c r="G59" s="29">
        <f t="shared" si="6"/>
        <v>1</v>
      </c>
      <c r="H59" s="27">
        <f t="shared" si="1"/>
        <v>0</v>
      </c>
      <c r="I59" s="23"/>
      <c r="J59" s="26">
        <f>J58+H59+I59</f>
        <v>20</v>
      </c>
      <c r="K59" s="28">
        <f t="shared" si="2"/>
        <v>252</v>
      </c>
      <c r="L59" s="1"/>
      <c r="M59" s="3">
        <f t="shared" si="3"/>
        <v>0</v>
      </c>
      <c r="N59" s="40">
        <f t="shared" si="7"/>
        <v>0</v>
      </c>
    </row>
    <row r="60" spans="2:14">
      <c r="B60" s="1">
        <f t="shared" si="4"/>
        <v>53</v>
      </c>
      <c r="C60" s="1"/>
      <c r="D60" s="5">
        <f t="shared" si="0"/>
        <v>3</v>
      </c>
      <c r="E60" s="3">
        <f t="shared" si="5"/>
        <v>1.4499999999999975</v>
      </c>
      <c r="F60" s="3">
        <f>D60+E59</f>
        <v>11.449999999999998</v>
      </c>
      <c r="G60" s="29">
        <f t="shared" si="6"/>
        <v>1</v>
      </c>
      <c r="H60" s="27">
        <f t="shared" si="1"/>
        <v>1</v>
      </c>
      <c r="I60" s="23"/>
      <c r="J60" s="26">
        <f>J59+H60+I60</f>
        <v>21</v>
      </c>
      <c r="K60" s="28">
        <f t="shared" si="2"/>
        <v>253</v>
      </c>
      <c r="L60" s="1"/>
      <c r="M60" s="3">
        <f t="shared" si="3"/>
        <v>0</v>
      </c>
      <c r="N60" s="40">
        <f t="shared" si="7"/>
        <v>0</v>
      </c>
    </row>
    <row r="61" spans="2:14">
      <c r="B61" s="1">
        <f t="shared" si="4"/>
        <v>54</v>
      </c>
      <c r="C61" s="1"/>
      <c r="D61" s="5">
        <f t="shared" si="0"/>
        <v>3.15</v>
      </c>
      <c r="E61" s="3">
        <f t="shared" si="5"/>
        <v>4.5999999999999979</v>
      </c>
      <c r="F61" s="3">
        <f>D61+E60</f>
        <v>4.5999999999999979</v>
      </c>
      <c r="G61" s="29">
        <f t="shared" si="6"/>
        <v>1</v>
      </c>
      <c r="H61" s="27">
        <f t="shared" si="1"/>
        <v>0</v>
      </c>
      <c r="I61" s="23"/>
      <c r="J61" s="26">
        <f>J60+H61+I61</f>
        <v>21</v>
      </c>
      <c r="K61" s="28">
        <f t="shared" si="2"/>
        <v>254</v>
      </c>
      <c r="L61" s="1"/>
      <c r="M61" s="3">
        <f t="shared" si="3"/>
        <v>0</v>
      </c>
      <c r="N61" s="40">
        <f t="shared" si="7"/>
        <v>0</v>
      </c>
    </row>
    <row r="62" spans="2:14">
      <c r="B62" s="1">
        <f t="shared" si="4"/>
        <v>55</v>
      </c>
      <c r="C62" s="1"/>
      <c r="D62" s="5">
        <f t="shared" si="0"/>
        <v>3.15</v>
      </c>
      <c r="E62" s="3">
        <f t="shared" si="5"/>
        <v>7.7499999999999982</v>
      </c>
      <c r="F62" s="3">
        <f>D62+E61</f>
        <v>7.7499999999999982</v>
      </c>
      <c r="G62" s="29">
        <f t="shared" si="6"/>
        <v>1</v>
      </c>
      <c r="H62" s="27">
        <f t="shared" si="1"/>
        <v>0</v>
      </c>
      <c r="I62" s="23"/>
      <c r="J62" s="26">
        <f>J61+H62+I62</f>
        <v>21</v>
      </c>
      <c r="K62" s="28">
        <f t="shared" si="2"/>
        <v>255</v>
      </c>
      <c r="L62" s="1"/>
      <c r="M62" s="3">
        <f t="shared" si="3"/>
        <v>0</v>
      </c>
      <c r="N62" s="40">
        <f t="shared" si="7"/>
        <v>0</v>
      </c>
    </row>
    <row r="63" spans="2:14">
      <c r="B63" s="1">
        <f t="shared" si="4"/>
        <v>56</v>
      </c>
      <c r="C63" s="1"/>
      <c r="D63" s="5">
        <f t="shared" si="0"/>
        <v>3.15</v>
      </c>
      <c r="E63" s="3">
        <f t="shared" si="5"/>
        <v>0.89999999999999858</v>
      </c>
      <c r="F63" s="3">
        <f>D63+E62</f>
        <v>10.899999999999999</v>
      </c>
      <c r="G63" s="29">
        <f t="shared" si="6"/>
        <v>1</v>
      </c>
      <c r="H63" s="27">
        <f t="shared" si="1"/>
        <v>1</v>
      </c>
      <c r="I63" s="23"/>
      <c r="J63" s="26">
        <f>J62+H63+I63</f>
        <v>22</v>
      </c>
      <c r="K63" s="28">
        <f t="shared" si="2"/>
        <v>256</v>
      </c>
      <c r="L63" s="1"/>
      <c r="M63" s="3">
        <f t="shared" si="3"/>
        <v>0</v>
      </c>
      <c r="N63" s="40">
        <f t="shared" si="7"/>
        <v>0</v>
      </c>
    </row>
    <row r="64" spans="2:14">
      <c r="B64" s="1">
        <f t="shared" si="4"/>
        <v>57</v>
      </c>
      <c r="C64" s="1"/>
      <c r="D64" s="5">
        <f t="shared" si="0"/>
        <v>3.3</v>
      </c>
      <c r="E64" s="3">
        <f t="shared" si="5"/>
        <v>4.1999999999999984</v>
      </c>
      <c r="F64" s="3">
        <f>D64+E63</f>
        <v>4.1999999999999984</v>
      </c>
      <c r="G64" s="29">
        <f t="shared" si="6"/>
        <v>1</v>
      </c>
      <c r="H64" s="27">
        <f t="shared" si="1"/>
        <v>0</v>
      </c>
      <c r="I64" s="23"/>
      <c r="J64" s="26">
        <f>J63+H64+I64</f>
        <v>22</v>
      </c>
      <c r="K64" s="28">
        <f t="shared" si="2"/>
        <v>257</v>
      </c>
      <c r="L64" s="1"/>
      <c r="M64" s="3">
        <f t="shared" si="3"/>
        <v>0</v>
      </c>
      <c r="N64" s="40">
        <f t="shared" si="7"/>
        <v>0</v>
      </c>
    </row>
    <row r="65" spans="2:14">
      <c r="B65" s="1">
        <f t="shared" si="4"/>
        <v>58</v>
      </c>
      <c r="C65" s="1"/>
      <c r="D65" s="5">
        <f t="shared" si="0"/>
        <v>3.3</v>
      </c>
      <c r="E65" s="3">
        <f t="shared" si="5"/>
        <v>7.4999999999999982</v>
      </c>
      <c r="F65" s="3">
        <f>D65+E64</f>
        <v>7.4999999999999982</v>
      </c>
      <c r="G65" s="29">
        <f t="shared" si="6"/>
        <v>1</v>
      </c>
      <c r="H65" s="27">
        <f t="shared" si="1"/>
        <v>0</v>
      </c>
      <c r="I65" s="23"/>
      <c r="J65" s="26">
        <f>J64+H65+I65</f>
        <v>22</v>
      </c>
      <c r="K65" s="28">
        <f t="shared" si="2"/>
        <v>258</v>
      </c>
      <c r="L65" s="1"/>
      <c r="M65" s="3">
        <f t="shared" si="3"/>
        <v>0</v>
      </c>
      <c r="N65" s="40">
        <f t="shared" si="7"/>
        <v>0</v>
      </c>
    </row>
    <row r="66" spans="2:14">
      <c r="B66" s="1">
        <f t="shared" si="4"/>
        <v>59</v>
      </c>
      <c r="C66" s="1"/>
      <c r="D66" s="5">
        <f t="shared" si="0"/>
        <v>3.3</v>
      </c>
      <c r="E66" s="3">
        <f t="shared" si="5"/>
        <v>0.79999999999999716</v>
      </c>
      <c r="F66" s="3">
        <f>D66+E65</f>
        <v>10.799999999999997</v>
      </c>
      <c r="G66" s="29">
        <f t="shared" si="6"/>
        <v>1</v>
      </c>
      <c r="H66" s="27">
        <f t="shared" si="1"/>
        <v>1</v>
      </c>
      <c r="I66" s="23"/>
      <c r="J66" s="26">
        <f>J65+H66+I66</f>
        <v>23</v>
      </c>
      <c r="K66" s="28">
        <f t="shared" si="2"/>
        <v>259</v>
      </c>
      <c r="L66" s="1"/>
      <c r="M66" s="3">
        <f t="shared" si="3"/>
        <v>0</v>
      </c>
      <c r="N66" s="40">
        <f t="shared" si="7"/>
        <v>0</v>
      </c>
    </row>
    <row r="67" spans="2:14" s="38" customFormat="1">
      <c r="B67" s="30">
        <f t="shared" si="4"/>
        <v>60</v>
      </c>
      <c r="C67" s="30"/>
      <c r="D67" s="31">
        <f t="shared" si="0"/>
        <v>3.4499999999999997</v>
      </c>
      <c r="E67" s="32">
        <f t="shared" si="5"/>
        <v>4.2499999999999964</v>
      </c>
      <c r="F67" s="32">
        <f>D67+E66</f>
        <v>4.2499999999999964</v>
      </c>
      <c r="G67" s="33">
        <f t="shared" si="6"/>
        <v>1</v>
      </c>
      <c r="H67" s="34">
        <f t="shared" si="1"/>
        <v>0</v>
      </c>
      <c r="I67" s="35"/>
      <c r="J67" s="36">
        <f>J66+H67+I67</f>
        <v>23</v>
      </c>
      <c r="K67" s="37">
        <f t="shared" si="2"/>
        <v>260</v>
      </c>
      <c r="L67" s="30"/>
      <c r="M67" s="32">
        <f t="shared" si="3"/>
        <v>0</v>
      </c>
      <c r="N67" s="44">
        <f t="shared" si="7"/>
        <v>0</v>
      </c>
    </row>
    <row r="68" spans="2:14">
      <c r="B68" s="1">
        <f t="shared" si="4"/>
        <v>61</v>
      </c>
      <c r="C68" s="1"/>
      <c r="D68" s="5">
        <f t="shared" si="0"/>
        <v>1.7249999999999999</v>
      </c>
      <c r="E68" s="3">
        <f t="shared" si="5"/>
        <v>5.9749999999999961</v>
      </c>
      <c r="F68" s="3">
        <f>D68+E67</f>
        <v>5.9749999999999961</v>
      </c>
      <c r="G68" s="29">
        <v>0.5</v>
      </c>
      <c r="H68" s="27">
        <f t="shared" si="1"/>
        <v>0</v>
      </c>
      <c r="I68" s="23"/>
      <c r="J68" s="26">
        <f>J67+H68+I68</f>
        <v>23</v>
      </c>
      <c r="K68" s="28">
        <f t="shared" si="2"/>
        <v>261</v>
      </c>
      <c r="L68" s="1"/>
      <c r="M68" s="3">
        <f t="shared" si="3"/>
        <v>1.7249999999999999</v>
      </c>
      <c r="N68" s="40">
        <f t="shared" si="7"/>
        <v>1.7249999999999999</v>
      </c>
    </row>
    <row r="69" spans="2:14">
      <c r="B69" s="1">
        <f t="shared" si="4"/>
        <v>62</v>
      </c>
      <c r="C69" s="1"/>
      <c r="D69" s="5">
        <f t="shared" si="0"/>
        <v>1.7249999999999999</v>
      </c>
      <c r="E69" s="3">
        <f t="shared" si="5"/>
        <v>7.6999999999999957</v>
      </c>
      <c r="F69" s="3">
        <f>D69+E68</f>
        <v>7.6999999999999957</v>
      </c>
      <c r="G69" s="29">
        <f t="shared" si="6"/>
        <v>0.5</v>
      </c>
      <c r="H69" s="27">
        <f t="shared" si="1"/>
        <v>0</v>
      </c>
      <c r="I69" s="23"/>
      <c r="J69" s="26">
        <f>J68+H69+I69</f>
        <v>23</v>
      </c>
      <c r="K69" s="28">
        <f t="shared" si="2"/>
        <v>262</v>
      </c>
      <c r="L69" s="1"/>
      <c r="M69" s="3">
        <f t="shared" si="3"/>
        <v>1.7249999999999999</v>
      </c>
      <c r="N69" s="40">
        <f t="shared" si="7"/>
        <v>3.4499999999999997</v>
      </c>
    </row>
    <row r="70" spans="2:14">
      <c r="B70" s="1">
        <f t="shared" si="4"/>
        <v>63</v>
      </c>
      <c r="C70" s="1"/>
      <c r="D70" s="5">
        <f t="shared" si="0"/>
        <v>1.7249999999999999</v>
      </c>
      <c r="E70" s="3">
        <f t="shared" si="5"/>
        <v>9.4249999999999954</v>
      </c>
      <c r="F70" s="3">
        <f>D70+E69</f>
        <v>9.4249999999999954</v>
      </c>
      <c r="G70" s="29">
        <f t="shared" si="6"/>
        <v>0.5</v>
      </c>
      <c r="H70" s="27">
        <f t="shared" si="1"/>
        <v>0</v>
      </c>
      <c r="I70" s="23"/>
      <c r="J70" s="26">
        <f>J69+H70+I70</f>
        <v>23</v>
      </c>
      <c r="K70" s="28">
        <f t="shared" si="2"/>
        <v>263</v>
      </c>
      <c r="L70" s="1"/>
      <c r="M70" s="3">
        <f t="shared" si="3"/>
        <v>1.7249999999999999</v>
      </c>
      <c r="N70" s="40">
        <f t="shared" si="7"/>
        <v>5.1749999999999998</v>
      </c>
    </row>
    <row r="71" spans="2:14">
      <c r="B71" s="1">
        <f t="shared" si="4"/>
        <v>64</v>
      </c>
      <c r="C71" s="1"/>
      <c r="D71" s="5">
        <f t="shared" si="0"/>
        <v>1.7249999999999999</v>
      </c>
      <c r="E71" s="3">
        <f t="shared" si="5"/>
        <v>1.149999999999995</v>
      </c>
      <c r="F71" s="3">
        <f>D71+E70</f>
        <v>11.149999999999995</v>
      </c>
      <c r="G71" s="29">
        <f t="shared" si="6"/>
        <v>0.5</v>
      </c>
      <c r="H71" s="27">
        <f t="shared" si="1"/>
        <v>1</v>
      </c>
      <c r="I71" s="23"/>
      <c r="J71" s="26">
        <f>J70+H71+I71</f>
        <v>24</v>
      </c>
      <c r="K71" s="28">
        <f t="shared" si="2"/>
        <v>264</v>
      </c>
      <c r="L71" s="1"/>
      <c r="M71" s="3">
        <f t="shared" si="3"/>
        <v>1.7249999999999999</v>
      </c>
      <c r="N71" s="40">
        <f t="shared" si="7"/>
        <v>6.8999999999999995</v>
      </c>
    </row>
    <row r="72" spans="2:14">
      <c r="B72" s="1">
        <f t="shared" si="4"/>
        <v>65</v>
      </c>
      <c r="C72" s="1"/>
      <c r="D72" s="5">
        <f t="shared" si="0"/>
        <v>1.7999999999999998</v>
      </c>
      <c r="E72" s="3">
        <f t="shared" si="5"/>
        <v>2.9499999999999948</v>
      </c>
      <c r="F72" s="3">
        <f>D72+E71</f>
        <v>2.9499999999999948</v>
      </c>
      <c r="G72" s="29">
        <f t="shared" si="6"/>
        <v>0.5</v>
      </c>
      <c r="H72" s="27">
        <f t="shared" si="1"/>
        <v>0</v>
      </c>
      <c r="I72" s="23"/>
      <c r="J72" s="26">
        <f>J71+H72+I72</f>
        <v>24</v>
      </c>
      <c r="K72" s="28">
        <f t="shared" si="2"/>
        <v>265</v>
      </c>
      <c r="L72" s="1"/>
      <c r="M72" s="3">
        <f t="shared" si="3"/>
        <v>1.7999999999999998</v>
      </c>
      <c r="N72" s="40">
        <f t="shared" si="7"/>
        <v>8.6999999999999993</v>
      </c>
    </row>
    <row r="73" spans="2:14">
      <c r="B73" s="1">
        <f t="shared" si="4"/>
        <v>66</v>
      </c>
      <c r="C73" s="1"/>
      <c r="D73" s="5">
        <f t="shared" ref="D73:D136" si="8">+J72*10*0.015*G73</f>
        <v>1.7999999999999998</v>
      </c>
      <c r="E73" s="3">
        <f t="shared" si="5"/>
        <v>4.7499999999999947</v>
      </c>
      <c r="F73" s="3">
        <f>D73+E72</f>
        <v>4.7499999999999947</v>
      </c>
      <c r="G73" s="29">
        <f t="shared" si="6"/>
        <v>0.5</v>
      </c>
      <c r="H73" s="27">
        <f t="shared" ref="H73:H136" si="9">INT(F73/10)</f>
        <v>0</v>
      </c>
      <c r="I73" s="23"/>
      <c r="J73" s="26">
        <f>J72+H73+I73</f>
        <v>24</v>
      </c>
      <c r="K73" s="28">
        <f t="shared" ref="K73:K136" si="10">K72+1</f>
        <v>266</v>
      </c>
      <c r="L73" s="1"/>
      <c r="M73" s="3">
        <f t="shared" ref="M73:M136" si="11">+J72*10*0.015*(1-G73)</f>
        <v>1.7999999999999998</v>
      </c>
      <c r="N73" s="40">
        <f t="shared" si="7"/>
        <v>10.5</v>
      </c>
    </row>
    <row r="74" spans="2:14">
      <c r="B74" s="1">
        <f t="shared" ref="B74:B89" si="12">B73+1</f>
        <v>67</v>
      </c>
      <c r="C74" s="1"/>
      <c r="D74" s="5">
        <f t="shared" si="8"/>
        <v>1.7999999999999998</v>
      </c>
      <c r="E74" s="3">
        <f>F74-(H74*10)</f>
        <v>6.5499999999999945</v>
      </c>
      <c r="F74" s="3">
        <f>D74+E73</f>
        <v>6.5499999999999945</v>
      </c>
      <c r="G74" s="29">
        <f t="shared" ref="G74:G137" si="13">+G73</f>
        <v>0.5</v>
      </c>
      <c r="H74" s="27">
        <f t="shared" si="9"/>
        <v>0</v>
      </c>
      <c r="I74" s="23"/>
      <c r="J74" s="26">
        <f>J73+H74+I74</f>
        <v>24</v>
      </c>
      <c r="K74" s="28">
        <f t="shared" si="10"/>
        <v>267</v>
      </c>
      <c r="L74" s="1"/>
      <c r="M74" s="3">
        <f t="shared" si="11"/>
        <v>1.7999999999999998</v>
      </c>
      <c r="N74" s="40">
        <f t="shared" ref="N74:N137" si="14">+N73+M74</f>
        <v>12.3</v>
      </c>
    </row>
    <row r="75" spans="2:14">
      <c r="B75" s="1">
        <f t="shared" si="12"/>
        <v>68</v>
      </c>
      <c r="C75" s="1"/>
      <c r="D75" s="5">
        <f t="shared" si="8"/>
        <v>1.7999999999999998</v>
      </c>
      <c r="E75" s="3">
        <f>F75-(H75*10)</f>
        <v>8.3499999999999943</v>
      </c>
      <c r="F75" s="3">
        <f>D75+E74</f>
        <v>8.3499999999999943</v>
      </c>
      <c r="G75" s="29">
        <f t="shared" si="13"/>
        <v>0.5</v>
      </c>
      <c r="H75" s="27">
        <f t="shared" si="9"/>
        <v>0</v>
      </c>
      <c r="I75" s="23"/>
      <c r="J75" s="26">
        <f>J74+H75+I75</f>
        <v>24</v>
      </c>
      <c r="K75" s="28">
        <f t="shared" si="10"/>
        <v>268</v>
      </c>
      <c r="L75" s="1"/>
      <c r="M75" s="3">
        <f t="shared" si="11"/>
        <v>1.7999999999999998</v>
      </c>
      <c r="N75" s="40">
        <f t="shared" si="14"/>
        <v>14.100000000000001</v>
      </c>
    </row>
    <row r="76" spans="2:14">
      <c r="B76" s="1">
        <f t="shared" si="12"/>
        <v>69</v>
      </c>
      <c r="C76" s="1"/>
      <c r="D76" s="5">
        <f t="shared" si="8"/>
        <v>1.7999999999999998</v>
      </c>
      <c r="E76" s="3">
        <f>F76-(H76*10)</f>
        <v>0.14999999999999503</v>
      </c>
      <c r="F76" s="3">
        <f>D76+E75</f>
        <v>10.149999999999995</v>
      </c>
      <c r="G76" s="29">
        <f t="shared" si="13"/>
        <v>0.5</v>
      </c>
      <c r="H76" s="27">
        <f t="shared" si="9"/>
        <v>1</v>
      </c>
      <c r="I76" s="23"/>
      <c r="J76" s="26">
        <f>J75+H76+I76</f>
        <v>25</v>
      </c>
      <c r="K76" s="28">
        <f t="shared" si="10"/>
        <v>269</v>
      </c>
      <c r="L76" s="1"/>
      <c r="M76" s="3">
        <f t="shared" si="11"/>
        <v>1.7999999999999998</v>
      </c>
      <c r="N76" s="40">
        <f t="shared" si="14"/>
        <v>15.900000000000002</v>
      </c>
    </row>
    <row r="77" spans="2:14">
      <c r="B77" s="1">
        <f t="shared" si="12"/>
        <v>70</v>
      </c>
      <c r="C77" s="1"/>
      <c r="D77" s="5">
        <f t="shared" si="8"/>
        <v>1.875</v>
      </c>
      <c r="E77" s="3">
        <f>F77-(H77*10)</f>
        <v>2.024999999999995</v>
      </c>
      <c r="F77" s="3">
        <f>D77+E76</f>
        <v>2.024999999999995</v>
      </c>
      <c r="G77" s="29">
        <f t="shared" si="13"/>
        <v>0.5</v>
      </c>
      <c r="H77" s="27">
        <f t="shared" si="9"/>
        <v>0</v>
      </c>
      <c r="I77" s="23"/>
      <c r="J77" s="26">
        <f>J76+H77+I77</f>
        <v>25</v>
      </c>
      <c r="K77" s="28">
        <f t="shared" si="10"/>
        <v>270</v>
      </c>
      <c r="L77" s="1"/>
      <c r="M77" s="3">
        <f t="shared" si="11"/>
        <v>1.875</v>
      </c>
      <c r="N77" s="40">
        <f t="shared" si="14"/>
        <v>17.775000000000002</v>
      </c>
    </row>
    <row r="78" spans="2:14">
      <c r="B78" s="1">
        <f t="shared" si="12"/>
        <v>71</v>
      </c>
      <c r="C78" s="1"/>
      <c r="D78" s="5">
        <f t="shared" si="8"/>
        <v>1.875</v>
      </c>
      <c r="E78" s="3">
        <f>F78-(H78*10)</f>
        <v>3.899999999999995</v>
      </c>
      <c r="F78" s="3">
        <f>D78+E77</f>
        <v>3.899999999999995</v>
      </c>
      <c r="G78" s="29">
        <f t="shared" si="13"/>
        <v>0.5</v>
      </c>
      <c r="H78" s="27">
        <f t="shared" si="9"/>
        <v>0</v>
      </c>
      <c r="I78" s="23"/>
      <c r="J78" s="26">
        <f>J77+H78+I78</f>
        <v>25</v>
      </c>
      <c r="K78" s="28">
        <f t="shared" si="10"/>
        <v>271</v>
      </c>
      <c r="L78" s="1"/>
      <c r="M78" s="3">
        <f t="shared" si="11"/>
        <v>1.875</v>
      </c>
      <c r="N78" s="40">
        <f t="shared" si="14"/>
        <v>19.650000000000002</v>
      </c>
    </row>
    <row r="79" spans="2:14">
      <c r="B79" s="1">
        <f t="shared" si="12"/>
        <v>72</v>
      </c>
      <c r="C79" s="1"/>
      <c r="D79" s="5">
        <f t="shared" si="8"/>
        <v>1.875</v>
      </c>
      <c r="E79" s="3">
        <f>F79-(H79*10)</f>
        <v>5.774999999999995</v>
      </c>
      <c r="F79" s="3">
        <f>D79+E78</f>
        <v>5.774999999999995</v>
      </c>
      <c r="G79" s="29">
        <f t="shared" si="13"/>
        <v>0.5</v>
      </c>
      <c r="H79" s="27">
        <f t="shared" si="9"/>
        <v>0</v>
      </c>
      <c r="I79" s="23"/>
      <c r="J79" s="26">
        <f>J78+H79+I79</f>
        <v>25</v>
      </c>
      <c r="K79" s="28">
        <f t="shared" si="10"/>
        <v>272</v>
      </c>
      <c r="L79" s="1"/>
      <c r="M79" s="3">
        <f t="shared" si="11"/>
        <v>1.875</v>
      </c>
      <c r="N79" s="40">
        <f t="shared" si="14"/>
        <v>21.525000000000002</v>
      </c>
    </row>
    <row r="80" spans="2:14">
      <c r="B80" s="1">
        <f t="shared" si="12"/>
        <v>73</v>
      </c>
      <c r="C80" s="1"/>
      <c r="D80" s="5">
        <f t="shared" si="8"/>
        <v>1.875</v>
      </c>
      <c r="E80" s="3">
        <f>F80-(H80*10)</f>
        <v>7.649999999999995</v>
      </c>
      <c r="F80" s="3">
        <f>D80+E79</f>
        <v>7.649999999999995</v>
      </c>
      <c r="G80" s="29">
        <f t="shared" si="13"/>
        <v>0.5</v>
      </c>
      <c r="H80" s="27">
        <f t="shared" si="9"/>
        <v>0</v>
      </c>
      <c r="I80" s="23"/>
      <c r="J80" s="26">
        <f>J79+H80+I80</f>
        <v>25</v>
      </c>
      <c r="K80" s="28">
        <f t="shared" si="10"/>
        <v>273</v>
      </c>
      <c r="L80" s="1"/>
      <c r="M80" s="3">
        <f t="shared" si="11"/>
        <v>1.875</v>
      </c>
      <c r="N80" s="40">
        <f t="shared" si="14"/>
        <v>23.400000000000002</v>
      </c>
    </row>
    <row r="81" spans="2:14">
      <c r="B81" s="1">
        <f t="shared" si="12"/>
        <v>74</v>
      </c>
      <c r="C81" s="1"/>
      <c r="D81" s="5">
        <f t="shared" si="8"/>
        <v>1.875</v>
      </c>
      <c r="E81" s="3">
        <f>F81-(H81*10)</f>
        <v>9.524999999999995</v>
      </c>
      <c r="F81" s="3">
        <f t="shared" ref="F81:F144" si="15">D81+E80</f>
        <v>9.524999999999995</v>
      </c>
      <c r="G81" s="29">
        <f t="shared" si="13"/>
        <v>0.5</v>
      </c>
      <c r="H81" s="27">
        <f t="shared" si="9"/>
        <v>0</v>
      </c>
      <c r="I81" s="23"/>
      <c r="J81" s="26">
        <f>J80+H81+I81</f>
        <v>25</v>
      </c>
      <c r="K81" s="28">
        <f t="shared" si="10"/>
        <v>274</v>
      </c>
      <c r="L81" s="1"/>
      <c r="M81" s="3">
        <f t="shared" si="11"/>
        <v>1.875</v>
      </c>
      <c r="N81" s="40">
        <f t="shared" si="14"/>
        <v>25.275000000000002</v>
      </c>
    </row>
    <row r="82" spans="2:14">
      <c r="B82" s="1">
        <f t="shared" si="12"/>
        <v>75</v>
      </c>
      <c r="C82" s="1"/>
      <c r="D82" s="5">
        <f t="shared" si="8"/>
        <v>1.875</v>
      </c>
      <c r="E82" s="3">
        <f>F82-(H82*10)</f>
        <v>1.399999999999995</v>
      </c>
      <c r="F82" s="3">
        <f t="shared" si="15"/>
        <v>11.399999999999995</v>
      </c>
      <c r="G82" s="29">
        <f t="shared" si="13"/>
        <v>0.5</v>
      </c>
      <c r="H82" s="27">
        <f t="shared" si="9"/>
        <v>1</v>
      </c>
      <c r="I82" s="23"/>
      <c r="J82" s="26">
        <f>J81+H82+I82</f>
        <v>26</v>
      </c>
      <c r="K82" s="28">
        <f t="shared" si="10"/>
        <v>275</v>
      </c>
      <c r="L82" s="1"/>
      <c r="M82" s="3">
        <f t="shared" si="11"/>
        <v>1.875</v>
      </c>
      <c r="N82" s="40">
        <f t="shared" si="14"/>
        <v>27.150000000000002</v>
      </c>
    </row>
    <row r="83" spans="2:14">
      <c r="B83" s="1">
        <f t="shared" si="12"/>
        <v>76</v>
      </c>
      <c r="C83" s="1"/>
      <c r="D83" s="5">
        <f t="shared" si="8"/>
        <v>1.95</v>
      </c>
      <c r="E83" s="3">
        <f>F83-(H83*10)</f>
        <v>3.3499999999999952</v>
      </c>
      <c r="F83" s="3">
        <f t="shared" si="15"/>
        <v>3.3499999999999952</v>
      </c>
      <c r="G83" s="29">
        <f t="shared" si="13"/>
        <v>0.5</v>
      </c>
      <c r="H83" s="27">
        <f t="shared" si="9"/>
        <v>0</v>
      </c>
      <c r="I83" s="23"/>
      <c r="J83" s="26">
        <f>J82+H83+I83</f>
        <v>26</v>
      </c>
      <c r="K83" s="28">
        <f t="shared" si="10"/>
        <v>276</v>
      </c>
      <c r="L83" s="1"/>
      <c r="M83" s="3">
        <f t="shared" si="11"/>
        <v>1.95</v>
      </c>
      <c r="N83" s="40">
        <f t="shared" si="14"/>
        <v>29.1</v>
      </c>
    </row>
    <row r="84" spans="2:14">
      <c r="B84" s="1">
        <f t="shared" si="12"/>
        <v>77</v>
      </c>
      <c r="C84" s="1"/>
      <c r="D84" s="5">
        <f t="shared" si="8"/>
        <v>1.95</v>
      </c>
      <c r="E84" s="3">
        <f>F84-(H84*10)</f>
        <v>5.2999999999999954</v>
      </c>
      <c r="F84" s="3">
        <f t="shared" si="15"/>
        <v>5.2999999999999954</v>
      </c>
      <c r="G84" s="29">
        <f t="shared" si="13"/>
        <v>0.5</v>
      </c>
      <c r="H84" s="27">
        <f t="shared" si="9"/>
        <v>0</v>
      </c>
      <c r="I84" s="23"/>
      <c r="J84" s="26">
        <f>J83+H84+I84</f>
        <v>26</v>
      </c>
      <c r="K84" s="28">
        <f t="shared" si="10"/>
        <v>277</v>
      </c>
      <c r="L84" s="1"/>
      <c r="M84" s="3">
        <f t="shared" si="11"/>
        <v>1.95</v>
      </c>
      <c r="N84" s="40">
        <f t="shared" si="14"/>
        <v>31.05</v>
      </c>
    </row>
    <row r="85" spans="2:14">
      <c r="B85" s="1">
        <f t="shared" si="12"/>
        <v>78</v>
      </c>
      <c r="C85" s="1"/>
      <c r="D85" s="5">
        <f t="shared" si="8"/>
        <v>1.95</v>
      </c>
      <c r="E85" s="3">
        <f>F85-(H85*10)</f>
        <v>7.2499999999999956</v>
      </c>
      <c r="F85" s="3">
        <f t="shared" si="15"/>
        <v>7.2499999999999956</v>
      </c>
      <c r="G85" s="29">
        <f t="shared" si="13"/>
        <v>0.5</v>
      </c>
      <c r="H85" s="27">
        <f t="shared" si="9"/>
        <v>0</v>
      </c>
      <c r="I85" s="23"/>
      <c r="J85" s="26">
        <f>J84+H85+I85</f>
        <v>26</v>
      </c>
      <c r="K85" s="28">
        <f t="shared" si="10"/>
        <v>278</v>
      </c>
      <c r="L85" s="1"/>
      <c r="M85" s="3">
        <f t="shared" si="11"/>
        <v>1.95</v>
      </c>
      <c r="N85" s="40">
        <f t="shared" si="14"/>
        <v>33</v>
      </c>
    </row>
    <row r="86" spans="2:14">
      <c r="B86" s="1">
        <f t="shared" si="12"/>
        <v>79</v>
      </c>
      <c r="C86" s="1"/>
      <c r="D86" s="5">
        <f t="shared" si="8"/>
        <v>1.95</v>
      </c>
      <c r="E86" s="3">
        <f>F86-(H86*10)</f>
        <v>9.1999999999999957</v>
      </c>
      <c r="F86" s="3">
        <f t="shared" si="15"/>
        <v>9.1999999999999957</v>
      </c>
      <c r="G86" s="29">
        <f t="shared" si="13"/>
        <v>0.5</v>
      </c>
      <c r="H86" s="27">
        <f t="shared" si="9"/>
        <v>0</v>
      </c>
      <c r="I86" s="23"/>
      <c r="J86" s="26">
        <f>J85+H86+I86</f>
        <v>26</v>
      </c>
      <c r="K86" s="28">
        <f t="shared" si="10"/>
        <v>279</v>
      </c>
      <c r="L86" s="1"/>
      <c r="M86" s="3">
        <f t="shared" si="11"/>
        <v>1.95</v>
      </c>
      <c r="N86" s="40">
        <f t="shared" si="14"/>
        <v>34.950000000000003</v>
      </c>
    </row>
    <row r="87" spans="2:14">
      <c r="B87" s="1">
        <f t="shared" si="12"/>
        <v>80</v>
      </c>
      <c r="C87" s="1"/>
      <c r="D87" s="5">
        <f t="shared" si="8"/>
        <v>1.95</v>
      </c>
      <c r="E87" s="3">
        <f>F87-(H87*10)</f>
        <v>1.149999999999995</v>
      </c>
      <c r="F87" s="3">
        <f t="shared" si="15"/>
        <v>11.149999999999995</v>
      </c>
      <c r="G87" s="29">
        <f t="shared" si="13"/>
        <v>0.5</v>
      </c>
      <c r="H87" s="27">
        <f t="shared" si="9"/>
        <v>1</v>
      </c>
      <c r="I87" s="23"/>
      <c r="J87" s="26">
        <f>J86+H87+I87</f>
        <v>27</v>
      </c>
      <c r="K87" s="28">
        <f t="shared" si="10"/>
        <v>280</v>
      </c>
      <c r="L87" s="1"/>
      <c r="M87" s="3">
        <f t="shared" si="11"/>
        <v>1.95</v>
      </c>
      <c r="N87" s="40">
        <f t="shared" si="14"/>
        <v>36.900000000000006</v>
      </c>
    </row>
    <row r="88" spans="2:14">
      <c r="B88" s="1">
        <f t="shared" si="12"/>
        <v>81</v>
      </c>
      <c r="C88" s="1"/>
      <c r="D88" s="5">
        <f t="shared" si="8"/>
        <v>2.0249999999999999</v>
      </c>
      <c r="E88" s="3">
        <f>F88-(H88*10)</f>
        <v>3.1749999999999949</v>
      </c>
      <c r="F88" s="3">
        <f t="shared" si="15"/>
        <v>3.1749999999999949</v>
      </c>
      <c r="G88" s="29">
        <f t="shared" si="13"/>
        <v>0.5</v>
      </c>
      <c r="H88" s="27">
        <f t="shared" si="9"/>
        <v>0</v>
      </c>
      <c r="I88" s="23"/>
      <c r="J88" s="26">
        <f>J87+H88+I88</f>
        <v>27</v>
      </c>
      <c r="K88" s="28">
        <f t="shared" si="10"/>
        <v>281</v>
      </c>
      <c r="L88" s="1"/>
      <c r="M88" s="3">
        <f t="shared" si="11"/>
        <v>2.0249999999999999</v>
      </c>
      <c r="N88" s="40">
        <f t="shared" si="14"/>
        <v>38.925000000000004</v>
      </c>
    </row>
    <row r="89" spans="2:14">
      <c r="B89" s="1">
        <f t="shared" si="12"/>
        <v>82</v>
      </c>
      <c r="C89" s="1"/>
      <c r="D89" s="5">
        <f t="shared" si="8"/>
        <v>2.0249999999999999</v>
      </c>
      <c r="E89" s="3">
        <f>F89-(H89*10)</f>
        <v>5.1999999999999948</v>
      </c>
      <c r="F89" s="3">
        <f t="shared" si="15"/>
        <v>5.1999999999999948</v>
      </c>
      <c r="G89" s="29">
        <f t="shared" si="13"/>
        <v>0.5</v>
      </c>
      <c r="H89" s="27">
        <f t="shared" si="9"/>
        <v>0</v>
      </c>
      <c r="I89" s="23"/>
      <c r="J89" s="26">
        <f>J88+H89+I89</f>
        <v>27</v>
      </c>
      <c r="K89" s="28">
        <f t="shared" si="10"/>
        <v>282</v>
      </c>
      <c r="L89" s="1"/>
      <c r="M89" s="3">
        <f t="shared" si="11"/>
        <v>2.0249999999999999</v>
      </c>
      <c r="N89" s="40">
        <f t="shared" si="14"/>
        <v>40.950000000000003</v>
      </c>
    </row>
    <row r="90" spans="2:14">
      <c r="B90" s="1">
        <f t="shared" ref="B90:B153" si="16">B89+1</f>
        <v>83</v>
      </c>
      <c r="C90" s="1"/>
      <c r="D90" s="5">
        <f t="shared" si="8"/>
        <v>2.0249999999999999</v>
      </c>
      <c r="E90" s="3">
        <f>F90-(H90*10)</f>
        <v>7.2249999999999943</v>
      </c>
      <c r="F90" s="3">
        <f t="shared" si="15"/>
        <v>7.2249999999999943</v>
      </c>
      <c r="G90" s="29">
        <f t="shared" si="13"/>
        <v>0.5</v>
      </c>
      <c r="H90" s="27">
        <f t="shared" si="9"/>
        <v>0</v>
      </c>
      <c r="I90" s="23"/>
      <c r="J90" s="26">
        <f>J89+H90+I90</f>
        <v>27</v>
      </c>
      <c r="K90" s="28">
        <f t="shared" si="10"/>
        <v>283</v>
      </c>
      <c r="L90" s="1"/>
      <c r="M90" s="3">
        <f t="shared" si="11"/>
        <v>2.0249999999999999</v>
      </c>
      <c r="N90" s="40">
        <f t="shared" si="14"/>
        <v>42.975000000000001</v>
      </c>
    </row>
    <row r="91" spans="2:14">
      <c r="B91" s="1">
        <f t="shared" si="16"/>
        <v>84</v>
      </c>
      <c r="C91" s="1"/>
      <c r="D91" s="5">
        <f t="shared" si="8"/>
        <v>2.0249999999999999</v>
      </c>
      <c r="E91" s="3">
        <f>F91-(H91*10)</f>
        <v>9.2499999999999947</v>
      </c>
      <c r="F91" s="3">
        <f t="shared" si="15"/>
        <v>9.2499999999999947</v>
      </c>
      <c r="G91" s="29">
        <f t="shared" si="13"/>
        <v>0.5</v>
      </c>
      <c r="H91" s="27">
        <f t="shared" si="9"/>
        <v>0</v>
      </c>
      <c r="I91" s="23"/>
      <c r="J91" s="26">
        <f>J90+H91+I91</f>
        <v>27</v>
      </c>
      <c r="K91" s="28">
        <f t="shared" si="10"/>
        <v>284</v>
      </c>
      <c r="L91" s="1"/>
      <c r="M91" s="3">
        <f t="shared" si="11"/>
        <v>2.0249999999999999</v>
      </c>
      <c r="N91" s="40">
        <f t="shared" si="14"/>
        <v>45</v>
      </c>
    </row>
    <row r="92" spans="2:14">
      <c r="B92" s="1">
        <f t="shared" si="16"/>
        <v>85</v>
      </c>
      <c r="C92" s="1"/>
      <c r="D92" s="5">
        <f t="shared" si="8"/>
        <v>2.0249999999999999</v>
      </c>
      <c r="E92" s="3">
        <f>F92-(H92*10)</f>
        <v>1.274999999999995</v>
      </c>
      <c r="F92" s="3">
        <f t="shared" si="15"/>
        <v>11.274999999999995</v>
      </c>
      <c r="G92" s="29">
        <f t="shared" si="13"/>
        <v>0.5</v>
      </c>
      <c r="H92" s="27">
        <f t="shared" si="9"/>
        <v>1</v>
      </c>
      <c r="I92" s="23"/>
      <c r="J92" s="26">
        <f>J91+H92+I92</f>
        <v>28</v>
      </c>
      <c r="K92" s="28">
        <f t="shared" si="10"/>
        <v>285</v>
      </c>
      <c r="L92" s="1"/>
      <c r="M92" s="3">
        <f t="shared" si="11"/>
        <v>2.0249999999999999</v>
      </c>
      <c r="N92" s="40">
        <f t="shared" si="14"/>
        <v>47.024999999999999</v>
      </c>
    </row>
    <row r="93" spans="2:14">
      <c r="B93" s="1">
        <f t="shared" si="16"/>
        <v>86</v>
      </c>
      <c r="C93" s="1"/>
      <c r="D93" s="5">
        <f t="shared" si="8"/>
        <v>2.1</v>
      </c>
      <c r="E93" s="3">
        <f>F93-(H93*10)</f>
        <v>3.3749999999999951</v>
      </c>
      <c r="F93" s="3">
        <f t="shared" si="15"/>
        <v>3.3749999999999951</v>
      </c>
      <c r="G93" s="29">
        <f t="shared" si="13"/>
        <v>0.5</v>
      </c>
      <c r="H93" s="27">
        <f t="shared" si="9"/>
        <v>0</v>
      </c>
      <c r="I93" s="23"/>
      <c r="J93" s="26">
        <f>J92+H93+I93</f>
        <v>28</v>
      </c>
      <c r="K93" s="28">
        <f t="shared" si="10"/>
        <v>286</v>
      </c>
      <c r="L93" s="1"/>
      <c r="M93" s="3">
        <f t="shared" si="11"/>
        <v>2.1</v>
      </c>
      <c r="N93" s="40">
        <f t="shared" si="14"/>
        <v>49.125</v>
      </c>
    </row>
    <row r="94" spans="2:14">
      <c r="B94" s="1">
        <f t="shared" si="16"/>
        <v>87</v>
      </c>
      <c r="C94" s="1"/>
      <c r="D94" s="5">
        <f t="shared" si="8"/>
        <v>2.1</v>
      </c>
      <c r="E94" s="3">
        <f>F94-(H94*10)</f>
        <v>5.4749999999999952</v>
      </c>
      <c r="F94" s="3">
        <f t="shared" si="15"/>
        <v>5.4749999999999952</v>
      </c>
      <c r="G94" s="29">
        <f t="shared" si="13"/>
        <v>0.5</v>
      </c>
      <c r="H94" s="27">
        <f t="shared" si="9"/>
        <v>0</v>
      </c>
      <c r="I94" s="23"/>
      <c r="J94" s="26">
        <f>J93+H94+I94</f>
        <v>28</v>
      </c>
      <c r="K94" s="28">
        <f t="shared" si="10"/>
        <v>287</v>
      </c>
      <c r="L94" s="1"/>
      <c r="M94" s="3">
        <f t="shared" si="11"/>
        <v>2.1</v>
      </c>
      <c r="N94" s="40">
        <f t="shared" si="14"/>
        <v>51.225000000000001</v>
      </c>
    </row>
    <row r="95" spans="2:14">
      <c r="B95" s="1">
        <f t="shared" si="16"/>
        <v>88</v>
      </c>
      <c r="C95" s="1"/>
      <c r="D95" s="5">
        <f t="shared" si="8"/>
        <v>2.1</v>
      </c>
      <c r="E95" s="3">
        <f>F95-(H95*10)</f>
        <v>7.5749999999999957</v>
      </c>
      <c r="F95" s="3">
        <f t="shared" si="15"/>
        <v>7.5749999999999957</v>
      </c>
      <c r="G95" s="29">
        <f t="shared" si="13"/>
        <v>0.5</v>
      </c>
      <c r="H95" s="27">
        <f t="shared" si="9"/>
        <v>0</v>
      </c>
      <c r="I95" s="23"/>
      <c r="J95" s="26">
        <f>J94+H95+I95</f>
        <v>28</v>
      </c>
      <c r="K95" s="28">
        <f t="shared" si="10"/>
        <v>288</v>
      </c>
      <c r="L95" s="1"/>
      <c r="M95" s="3">
        <f t="shared" si="11"/>
        <v>2.1</v>
      </c>
      <c r="N95" s="40">
        <f t="shared" si="14"/>
        <v>53.325000000000003</v>
      </c>
    </row>
    <row r="96" spans="2:14">
      <c r="B96" s="1">
        <f t="shared" si="16"/>
        <v>89</v>
      </c>
      <c r="C96" s="1"/>
      <c r="D96" s="5">
        <f t="shared" si="8"/>
        <v>2.1</v>
      </c>
      <c r="E96" s="3">
        <f>F96-(H96*10)</f>
        <v>9.6749999999999954</v>
      </c>
      <c r="F96" s="3">
        <f t="shared" si="15"/>
        <v>9.6749999999999954</v>
      </c>
      <c r="G96" s="29">
        <f t="shared" si="13"/>
        <v>0.5</v>
      </c>
      <c r="H96" s="27">
        <f t="shared" si="9"/>
        <v>0</v>
      </c>
      <c r="I96" s="23"/>
      <c r="J96" s="26">
        <f>J95+H96+I96</f>
        <v>28</v>
      </c>
      <c r="K96" s="28">
        <f t="shared" si="10"/>
        <v>289</v>
      </c>
      <c r="L96" s="1"/>
      <c r="M96" s="3">
        <f t="shared" si="11"/>
        <v>2.1</v>
      </c>
      <c r="N96" s="40">
        <f t="shared" si="14"/>
        <v>55.425000000000004</v>
      </c>
    </row>
    <row r="97" spans="2:14" s="38" customFormat="1">
      <c r="B97" s="30">
        <f t="shared" si="16"/>
        <v>90</v>
      </c>
      <c r="C97" s="30"/>
      <c r="D97" s="31">
        <f t="shared" si="8"/>
        <v>2.1</v>
      </c>
      <c r="E97" s="32">
        <f>F97-(H97*10)</f>
        <v>1.774999999999995</v>
      </c>
      <c r="F97" s="32">
        <f t="shared" si="15"/>
        <v>11.774999999999995</v>
      </c>
      <c r="G97" s="33">
        <f t="shared" si="13"/>
        <v>0.5</v>
      </c>
      <c r="H97" s="34">
        <f t="shared" si="9"/>
        <v>1</v>
      </c>
      <c r="I97" s="35"/>
      <c r="J97" s="36">
        <f>J96+H97+I97</f>
        <v>29</v>
      </c>
      <c r="K97" s="37">
        <f t="shared" si="10"/>
        <v>290</v>
      </c>
      <c r="L97" s="30"/>
      <c r="M97" s="32">
        <f t="shared" si="11"/>
        <v>2.1</v>
      </c>
      <c r="N97" s="44">
        <f t="shared" si="14"/>
        <v>57.525000000000006</v>
      </c>
    </row>
    <row r="98" spans="2:14">
      <c r="B98" s="1">
        <f t="shared" si="16"/>
        <v>91</v>
      </c>
      <c r="C98" s="1"/>
      <c r="D98" s="5">
        <f t="shared" si="8"/>
        <v>2.1749999999999998</v>
      </c>
      <c r="E98" s="3">
        <f>F98-(H98*10)</f>
        <v>3.9499999999999948</v>
      </c>
      <c r="F98" s="3">
        <f t="shared" si="15"/>
        <v>3.9499999999999948</v>
      </c>
      <c r="G98" s="29">
        <f t="shared" si="13"/>
        <v>0.5</v>
      </c>
      <c r="H98" s="27">
        <f t="shared" si="9"/>
        <v>0</v>
      </c>
      <c r="I98" s="23"/>
      <c r="J98" s="26">
        <f>J97+H98+I98</f>
        <v>29</v>
      </c>
      <c r="K98" s="28">
        <f t="shared" si="10"/>
        <v>291</v>
      </c>
      <c r="L98" s="1"/>
      <c r="M98" s="3">
        <f t="shared" si="11"/>
        <v>2.1749999999999998</v>
      </c>
      <c r="N98" s="40">
        <f t="shared" si="14"/>
        <v>59.7</v>
      </c>
    </row>
    <row r="99" spans="2:14">
      <c r="B99" s="1">
        <f t="shared" si="16"/>
        <v>92</v>
      </c>
      <c r="C99" s="1"/>
      <c r="D99" s="5">
        <f t="shared" si="8"/>
        <v>2.1749999999999998</v>
      </c>
      <c r="E99" s="3">
        <f>F99-(H99*10)</f>
        <v>6.1249999999999947</v>
      </c>
      <c r="F99" s="3">
        <f t="shared" si="15"/>
        <v>6.1249999999999947</v>
      </c>
      <c r="G99" s="29">
        <f t="shared" si="13"/>
        <v>0.5</v>
      </c>
      <c r="H99" s="27">
        <f t="shared" si="9"/>
        <v>0</v>
      </c>
      <c r="I99" s="23"/>
      <c r="J99" s="26">
        <f>J98+H99+I99</f>
        <v>29</v>
      </c>
      <c r="K99" s="28">
        <f t="shared" si="10"/>
        <v>292</v>
      </c>
      <c r="L99" s="1"/>
      <c r="M99" s="3">
        <f t="shared" si="11"/>
        <v>2.1749999999999998</v>
      </c>
      <c r="N99" s="40">
        <f t="shared" si="14"/>
        <v>61.875</v>
      </c>
    </row>
    <row r="100" spans="2:14">
      <c r="B100" s="1">
        <f t="shared" si="16"/>
        <v>93</v>
      </c>
      <c r="C100" s="1"/>
      <c r="D100" s="5">
        <f t="shared" si="8"/>
        <v>2.1749999999999998</v>
      </c>
      <c r="E100" s="3">
        <f>F100-(H100*10)</f>
        <v>8.2999999999999936</v>
      </c>
      <c r="F100" s="3">
        <f t="shared" si="15"/>
        <v>8.2999999999999936</v>
      </c>
      <c r="G100" s="29">
        <f t="shared" si="13"/>
        <v>0.5</v>
      </c>
      <c r="H100" s="27">
        <f t="shared" si="9"/>
        <v>0</v>
      </c>
      <c r="I100" s="23"/>
      <c r="J100" s="26">
        <f>J99+H100+I100</f>
        <v>29</v>
      </c>
      <c r="K100" s="28">
        <f t="shared" si="10"/>
        <v>293</v>
      </c>
      <c r="L100" s="1"/>
      <c r="M100" s="3">
        <f t="shared" si="11"/>
        <v>2.1749999999999998</v>
      </c>
      <c r="N100" s="40">
        <f t="shared" si="14"/>
        <v>64.05</v>
      </c>
    </row>
    <row r="101" spans="2:14">
      <c r="B101" s="1">
        <f t="shared" si="16"/>
        <v>94</v>
      </c>
      <c r="C101" s="1"/>
      <c r="D101" s="5">
        <f t="shared" si="8"/>
        <v>2.1749999999999998</v>
      </c>
      <c r="E101" s="3">
        <f>F101-(H101*10)</f>
        <v>0.47499999999999432</v>
      </c>
      <c r="F101" s="3">
        <f t="shared" si="15"/>
        <v>10.474999999999994</v>
      </c>
      <c r="G101" s="29">
        <f t="shared" si="13"/>
        <v>0.5</v>
      </c>
      <c r="H101" s="27">
        <f t="shared" si="9"/>
        <v>1</v>
      </c>
      <c r="I101" s="23"/>
      <c r="J101" s="26">
        <f>J100+H101+I101</f>
        <v>30</v>
      </c>
      <c r="K101" s="28">
        <f t="shared" si="10"/>
        <v>294</v>
      </c>
      <c r="L101" s="1"/>
      <c r="M101" s="3">
        <f t="shared" si="11"/>
        <v>2.1749999999999998</v>
      </c>
      <c r="N101" s="40">
        <f t="shared" si="14"/>
        <v>66.224999999999994</v>
      </c>
    </row>
    <row r="102" spans="2:14">
      <c r="B102" s="1">
        <f t="shared" si="16"/>
        <v>95</v>
      </c>
      <c r="C102" s="1"/>
      <c r="D102" s="5">
        <f t="shared" si="8"/>
        <v>2.25</v>
      </c>
      <c r="E102" s="3">
        <f>F102-(H102*10)</f>
        <v>2.7249999999999943</v>
      </c>
      <c r="F102" s="3">
        <f t="shared" si="15"/>
        <v>2.7249999999999943</v>
      </c>
      <c r="G102" s="29">
        <f t="shared" si="13"/>
        <v>0.5</v>
      </c>
      <c r="H102" s="27">
        <f t="shared" si="9"/>
        <v>0</v>
      </c>
      <c r="I102" s="23"/>
      <c r="J102" s="26">
        <f>J101+H102+I102</f>
        <v>30</v>
      </c>
      <c r="K102" s="28">
        <f t="shared" si="10"/>
        <v>295</v>
      </c>
      <c r="L102" s="1"/>
      <c r="M102" s="3">
        <f t="shared" si="11"/>
        <v>2.25</v>
      </c>
      <c r="N102" s="40">
        <f t="shared" si="14"/>
        <v>68.474999999999994</v>
      </c>
    </row>
    <row r="103" spans="2:14">
      <c r="B103" s="1">
        <f t="shared" si="16"/>
        <v>96</v>
      </c>
      <c r="C103" s="1"/>
      <c r="D103" s="5">
        <f t="shared" si="8"/>
        <v>2.25</v>
      </c>
      <c r="E103" s="3">
        <f>F103-(H103*10)</f>
        <v>4.9749999999999943</v>
      </c>
      <c r="F103" s="3">
        <f t="shared" si="15"/>
        <v>4.9749999999999943</v>
      </c>
      <c r="G103" s="29">
        <f t="shared" si="13"/>
        <v>0.5</v>
      </c>
      <c r="H103" s="27">
        <f t="shared" si="9"/>
        <v>0</v>
      </c>
      <c r="I103" s="23"/>
      <c r="J103" s="26">
        <f>J102+H103+I103</f>
        <v>30</v>
      </c>
      <c r="K103" s="28">
        <f t="shared" si="10"/>
        <v>296</v>
      </c>
      <c r="L103" s="1"/>
      <c r="M103" s="3">
        <f t="shared" si="11"/>
        <v>2.25</v>
      </c>
      <c r="N103" s="40">
        <f t="shared" si="14"/>
        <v>70.724999999999994</v>
      </c>
    </row>
    <row r="104" spans="2:14">
      <c r="B104" s="1">
        <f t="shared" si="16"/>
        <v>97</v>
      </c>
      <c r="C104" s="1"/>
      <c r="D104" s="5">
        <f t="shared" si="8"/>
        <v>2.25</v>
      </c>
      <c r="E104" s="3">
        <f>F104-(H104*10)</f>
        <v>7.2249999999999943</v>
      </c>
      <c r="F104" s="3">
        <f t="shared" si="15"/>
        <v>7.2249999999999943</v>
      </c>
      <c r="G104" s="29">
        <f t="shared" si="13"/>
        <v>0.5</v>
      </c>
      <c r="H104" s="27">
        <f t="shared" si="9"/>
        <v>0</v>
      </c>
      <c r="I104" s="23"/>
      <c r="J104" s="26">
        <f>J103+H104+I104</f>
        <v>30</v>
      </c>
      <c r="K104" s="28">
        <f t="shared" si="10"/>
        <v>297</v>
      </c>
      <c r="L104" s="1"/>
      <c r="M104" s="3">
        <f t="shared" si="11"/>
        <v>2.25</v>
      </c>
      <c r="N104" s="40">
        <f t="shared" si="14"/>
        <v>72.974999999999994</v>
      </c>
    </row>
    <row r="105" spans="2:14">
      <c r="B105" s="1">
        <f t="shared" si="16"/>
        <v>98</v>
      </c>
      <c r="C105" s="1"/>
      <c r="D105" s="5">
        <f t="shared" si="8"/>
        <v>2.25</v>
      </c>
      <c r="E105" s="3">
        <f>F105-(H105*10)</f>
        <v>9.4749999999999943</v>
      </c>
      <c r="F105" s="3">
        <f t="shared" si="15"/>
        <v>9.4749999999999943</v>
      </c>
      <c r="G105" s="29">
        <f t="shared" si="13"/>
        <v>0.5</v>
      </c>
      <c r="H105" s="27">
        <f t="shared" si="9"/>
        <v>0</v>
      </c>
      <c r="I105" s="23"/>
      <c r="J105" s="26">
        <f>J104+H105+I105</f>
        <v>30</v>
      </c>
      <c r="K105" s="28">
        <f t="shared" si="10"/>
        <v>298</v>
      </c>
      <c r="L105" s="1"/>
      <c r="M105" s="3">
        <f t="shared" si="11"/>
        <v>2.25</v>
      </c>
      <c r="N105" s="40">
        <f t="shared" si="14"/>
        <v>75.224999999999994</v>
      </c>
    </row>
    <row r="106" spans="2:14">
      <c r="B106" s="1">
        <f t="shared" si="16"/>
        <v>99</v>
      </c>
      <c r="C106" s="1"/>
      <c r="D106" s="5">
        <f t="shared" si="8"/>
        <v>2.25</v>
      </c>
      <c r="E106" s="3">
        <f>F106-(H106*10)</f>
        <v>1.7249999999999943</v>
      </c>
      <c r="F106" s="3">
        <f t="shared" si="15"/>
        <v>11.724999999999994</v>
      </c>
      <c r="G106" s="29">
        <f t="shared" si="13"/>
        <v>0.5</v>
      </c>
      <c r="H106" s="27">
        <f t="shared" si="9"/>
        <v>1</v>
      </c>
      <c r="I106" s="23"/>
      <c r="J106" s="26">
        <f>J105+H106+I106</f>
        <v>31</v>
      </c>
      <c r="K106" s="28">
        <f t="shared" si="10"/>
        <v>299</v>
      </c>
      <c r="L106" s="1"/>
      <c r="M106" s="3">
        <f t="shared" si="11"/>
        <v>2.25</v>
      </c>
      <c r="N106" s="40">
        <f t="shared" si="14"/>
        <v>77.474999999999994</v>
      </c>
    </row>
    <row r="107" spans="2:14">
      <c r="B107" s="1">
        <f t="shared" si="16"/>
        <v>100</v>
      </c>
      <c r="C107" s="1"/>
      <c r="D107" s="5">
        <f t="shared" si="8"/>
        <v>2.3249999999999997</v>
      </c>
      <c r="E107" s="3">
        <f>F107-(H107*10)</f>
        <v>4.0499999999999936</v>
      </c>
      <c r="F107" s="3">
        <f t="shared" si="15"/>
        <v>4.0499999999999936</v>
      </c>
      <c r="G107" s="29">
        <f t="shared" si="13"/>
        <v>0.5</v>
      </c>
      <c r="H107" s="27">
        <f t="shared" si="9"/>
        <v>0</v>
      </c>
      <c r="I107" s="23"/>
      <c r="J107" s="26">
        <f>J106+H107+I107</f>
        <v>31</v>
      </c>
      <c r="K107" s="28">
        <f t="shared" si="10"/>
        <v>300</v>
      </c>
      <c r="L107" s="1"/>
      <c r="M107" s="3">
        <f t="shared" si="11"/>
        <v>2.3249999999999997</v>
      </c>
      <c r="N107" s="40">
        <f t="shared" si="14"/>
        <v>79.8</v>
      </c>
    </row>
    <row r="108" spans="2:14">
      <c r="B108" s="1">
        <f t="shared" si="16"/>
        <v>101</v>
      </c>
      <c r="C108" s="1"/>
      <c r="D108" s="5">
        <f t="shared" si="8"/>
        <v>2.3249999999999997</v>
      </c>
      <c r="E108" s="3">
        <f>F108-(H108*10)</f>
        <v>6.3749999999999929</v>
      </c>
      <c r="F108" s="3">
        <f t="shared" si="15"/>
        <v>6.3749999999999929</v>
      </c>
      <c r="G108" s="29">
        <f t="shared" si="13"/>
        <v>0.5</v>
      </c>
      <c r="H108" s="27">
        <f t="shared" si="9"/>
        <v>0</v>
      </c>
      <c r="I108" s="23"/>
      <c r="J108" s="26">
        <f>J107+H108+I108</f>
        <v>31</v>
      </c>
      <c r="K108" s="28">
        <f t="shared" si="10"/>
        <v>301</v>
      </c>
      <c r="L108" s="1"/>
      <c r="M108" s="3">
        <f t="shared" si="11"/>
        <v>2.3249999999999997</v>
      </c>
      <c r="N108" s="40">
        <f t="shared" si="14"/>
        <v>82.125</v>
      </c>
    </row>
    <row r="109" spans="2:14">
      <c r="B109" s="1">
        <f t="shared" si="16"/>
        <v>102</v>
      </c>
      <c r="C109" s="1"/>
      <c r="D109" s="5">
        <f t="shared" si="8"/>
        <v>2.3249999999999997</v>
      </c>
      <c r="E109" s="3">
        <f>F109-(H109*10)</f>
        <v>8.6999999999999922</v>
      </c>
      <c r="F109" s="3">
        <f t="shared" si="15"/>
        <v>8.6999999999999922</v>
      </c>
      <c r="G109" s="29">
        <f t="shared" si="13"/>
        <v>0.5</v>
      </c>
      <c r="H109" s="27">
        <f t="shared" si="9"/>
        <v>0</v>
      </c>
      <c r="I109" s="23"/>
      <c r="J109" s="26">
        <f>J108+H109+I109</f>
        <v>31</v>
      </c>
      <c r="K109" s="28">
        <f t="shared" si="10"/>
        <v>302</v>
      </c>
      <c r="L109" s="1"/>
      <c r="M109" s="3">
        <f t="shared" si="11"/>
        <v>2.3249999999999997</v>
      </c>
      <c r="N109" s="40">
        <f t="shared" si="14"/>
        <v>84.45</v>
      </c>
    </row>
    <row r="110" spans="2:14">
      <c r="B110" s="1">
        <f t="shared" si="16"/>
        <v>103</v>
      </c>
      <c r="C110" s="1"/>
      <c r="D110" s="5">
        <f t="shared" si="8"/>
        <v>2.3249999999999997</v>
      </c>
      <c r="E110" s="3">
        <f>F110-(H110*10)</f>
        <v>1.0249999999999915</v>
      </c>
      <c r="F110" s="3">
        <f t="shared" si="15"/>
        <v>11.024999999999991</v>
      </c>
      <c r="G110" s="29">
        <f t="shared" si="13"/>
        <v>0.5</v>
      </c>
      <c r="H110" s="27">
        <f t="shared" si="9"/>
        <v>1</v>
      </c>
      <c r="I110" s="23"/>
      <c r="J110" s="26">
        <f>J109+H110+I110</f>
        <v>32</v>
      </c>
      <c r="K110" s="28">
        <f t="shared" si="10"/>
        <v>303</v>
      </c>
      <c r="L110" s="1"/>
      <c r="M110" s="3">
        <f t="shared" si="11"/>
        <v>2.3249999999999997</v>
      </c>
      <c r="N110" s="40">
        <f t="shared" si="14"/>
        <v>86.775000000000006</v>
      </c>
    </row>
    <row r="111" spans="2:14">
      <c r="B111" s="1">
        <f t="shared" si="16"/>
        <v>104</v>
      </c>
      <c r="C111" s="1"/>
      <c r="D111" s="5">
        <f t="shared" si="8"/>
        <v>2.4</v>
      </c>
      <c r="E111" s="3">
        <f>F111-(H111*10)</f>
        <v>3.4249999999999914</v>
      </c>
      <c r="F111" s="3">
        <f t="shared" si="15"/>
        <v>3.4249999999999914</v>
      </c>
      <c r="G111" s="29">
        <f t="shared" si="13"/>
        <v>0.5</v>
      </c>
      <c r="H111" s="27">
        <f t="shared" si="9"/>
        <v>0</v>
      </c>
      <c r="I111" s="23"/>
      <c r="J111" s="26">
        <f>J110+H111+I111</f>
        <v>32</v>
      </c>
      <c r="K111" s="28">
        <f t="shared" si="10"/>
        <v>304</v>
      </c>
      <c r="L111" s="1"/>
      <c r="M111" s="3">
        <f t="shared" si="11"/>
        <v>2.4</v>
      </c>
      <c r="N111" s="40">
        <f t="shared" si="14"/>
        <v>89.175000000000011</v>
      </c>
    </row>
    <row r="112" spans="2:14">
      <c r="B112" s="1">
        <f t="shared" si="16"/>
        <v>105</v>
      </c>
      <c r="C112" s="1"/>
      <c r="D112" s="5">
        <f t="shared" si="8"/>
        <v>2.4</v>
      </c>
      <c r="E112" s="3">
        <f>F112-(H112*10)</f>
        <v>5.8249999999999913</v>
      </c>
      <c r="F112" s="3">
        <f t="shared" si="15"/>
        <v>5.8249999999999913</v>
      </c>
      <c r="G112" s="29">
        <f t="shared" si="13"/>
        <v>0.5</v>
      </c>
      <c r="H112" s="27">
        <f t="shared" si="9"/>
        <v>0</v>
      </c>
      <c r="I112" s="23"/>
      <c r="J112" s="26">
        <f>J111+H112+I112</f>
        <v>32</v>
      </c>
      <c r="K112" s="28">
        <f t="shared" si="10"/>
        <v>305</v>
      </c>
      <c r="L112" s="1"/>
      <c r="M112" s="3">
        <f t="shared" si="11"/>
        <v>2.4</v>
      </c>
      <c r="N112" s="40">
        <f t="shared" si="14"/>
        <v>91.575000000000017</v>
      </c>
    </row>
    <row r="113" spans="2:14">
      <c r="B113" s="1">
        <f t="shared" si="16"/>
        <v>106</v>
      </c>
      <c r="C113" s="1"/>
      <c r="D113" s="5">
        <f t="shared" si="8"/>
        <v>2.4</v>
      </c>
      <c r="E113" s="3">
        <f>F113-(H113*10)</f>
        <v>8.2249999999999908</v>
      </c>
      <c r="F113" s="3">
        <f t="shared" si="15"/>
        <v>8.2249999999999908</v>
      </c>
      <c r="G113" s="29">
        <f t="shared" si="13"/>
        <v>0.5</v>
      </c>
      <c r="H113" s="27">
        <f t="shared" si="9"/>
        <v>0</v>
      </c>
      <c r="I113" s="23"/>
      <c r="J113" s="26">
        <f>J112+H113+I113</f>
        <v>32</v>
      </c>
      <c r="K113" s="28">
        <f t="shared" si="10"/>
        <v>306</v>
      </c>
      <c r="L113" s="1"/>
      <c r="M113" s="3">
        <f t="shared" si="11"/>
        <v>2.4</v>
      </c>
      <c r="N113" s="40">
        <f t="shared" si="14"/>
        <v>93.975000000000023</v>
      </c>
    </row>
    <row r="114" spans="2:14">
      <c r="B114" s="1">
        <f t="shared" si="16"/>
        <v>107</v>
      </c>
      <c r="C114" s="1"/>
      <c r="D114" s="5">
        <f t="shared" si="8"/>
        <v>2.4</v>
      </c>
      <c r="E114" s="3">
        <f>F114-(H114*10)</f>
        <v>0.62499999999999112</v>
      </c>
      <c r="F114" s="3">
        <f t="shared" si="15"/>
        <v>10.624999999999991</v>
      </c>
      <c r="G114" s="29">
        <f t="shared" si="13"/>
        <v>0.5</v>
      </c>
      <c r="H114" s="27">
        <f t="shared" si="9"/>
        <v>1</v>
      </c>
      <c r="I114" s="23"/>
      <c r="J114" s="26">
        <f>J113+H114+I114</f>
        <v>33</v>
      </c>
      <c r="K114" s="28">
        <f t="shared" si="10"/>
        <v>307</v>
      </c>
      <c r="L114" s="1"/>
      <c r="M114" s="3">
        <f t="shared" si="11"/>
        <v>2.4</v>
      </c>
      <c r="N114" s="40">
        <f t="shared" si="14"/>
        <v>96.375000000000028</v>
      </c>
    </row>
    <row r="115" spans="2:14">
      <c r="B115" s="1">
        <f t="shared" si="16"/>
        <v>108</v>
      </c>
      <c r="C115" s="1"/>
      <c r="D115" s="5">
        <f t="shared" si="8"/>
        <v>2.4750000000000001</v>
      </c>
      <c r="E115" s="3">
        <f>F115-(H115*10)</f>
        <v>3.0999999999999912</v>
      </c>
      <c r="F115" s="3">
        <f t="shared" si="15"/>
        <v>3.0999999999999912</v>
      </c>
      <c r="G115" s="29">
        <f t="shared" si="13"/>
        <v>0.5</v>
      </c>
      <c r="H115" s="27">
        <f t="shared" si="9"/>
        <v>0</v>
      </c>
      <c r="I115" s="23"/>
      <c r="J115" s="26">
        <f>J114+H115+I115</f>
        <v>33</v>
      </c>
      <c r="K115" s="28">
        <f t="shared" si="10"/>
        <v>308</v>
      </c>
      <c r="L115" s="1"/>
      <c r="M115" s="3">
        <f t="shared" si="11"/>
        <v>2.4750000000000001</v>
      </c>
      <c r="N115" s="40">
        <f t="shared" si="14"/>
        <v>98.850000000000023</v>
      </c>
    </row>
    <row r="116" spans="2:14">
      <c r="B116" s="1">
        <f t="shared" si="16"/>
        <v>109</v>
      </c>
      <c r="C116" s="1"/>
      <c r="D116" s="5">
        <f t="shared" si="8"/>
        <v>2.4750000000000001</v>
      </c>
      <c r="E116" s="3">
        <f>F116-(H116*10)</f>
        <v>5.5749999999999913</v>
      </c>
      <c r="F116" s="3">
        <f t="shared" si="15"/>
        <v>5.5749999999999913</v>
      </c>
      <c r="G116" s="29">
        <f t="shared" si="13"/>
        <v>0.5</v>
      </c>
      <c r="H116" s="27">
        <f t="shared" si="9"/>
        <v>0</v>
      </c>
      <c r="I116" s="23"/>
      <c r="J116" s="26">
        <f>J115+H116+I116</f>
        <v>33</v>
      </c>
      <c r="K116" s="28">
        <f t="shared" si="10"/>
        <v>309</v>
      </c>
      <c r="L116" s="1"/>
      <c r="M116" s="3">
        <f t="shared" si="11"/>
        <v>2.4750000000000001</v>
      </c>
      <c r="N116" s="41">
        <f t="shared" si="14"/>
        <v>101.32500000000002</v>
      </c>
    </row>
    <row r="117" spans="2:14">
      <c r="B117" s="1">
        <f t="shared" si="16"/>
        <v>110</v>
      </c>
      <c r="C117" s="1"/>
      <c r="D117" s="5">
        <f t="shared" si="8"/>
        <v>3.4649999999999999</v>
      </c>
      <c r="E117" s="3">
        <f>F117-(H117*10)</f>
        <v>9.039999999999992</v>
      </c>
      <c r="F117" s="3">
        <f t="shared" si="15"/>
        <v>9.039999999999992</v>
      </c>
      <c r="G117" s="29">
        <v>0.7</v>
      </c>
      <c r="H117" s="27">
        <f t="shared" si="9"/>
        <v>0</v>
      </c>
      <c r="I117" s="23"/>
      <c r="J117" s="26">
        <f>J116+H117+I117</f>
        <v>33</v>
      </c>
      <c r="K117" s="28">
        <f t="shared" si="10"/>
        <v>310</v>
      </c>
      <c r="L117" s="1"/>
      <c r="M117" s="3">
        <f t="shared" si="11"/>
        <v>1.4850000000000003</v>
      </c>
      <c r="N117" s="40">
        <f t="shared" si="14"/>
        <v>102.81000000000002</v>
      </c>
    </row>
    <row r="118" spans="2:14">
      <c r="B118" s="1">
        <f t="shared" si="16"/>
        <v>111</v>
      </c>
      <c r="C118" s="1"/>
      <c r="D118" s="5">
        <f t="shared" si="8"/>
        <v>3.4649999999999999</v>
      </c>
      <c r="E118" s="3">
        <f>F118-(H118*10)</f>
        <v>2.5049999999999919</v>
      </c>
      <c r="F118" s="3">
        <f t="shared" si="15"/>
        <v>12.504999999999992</v>
      </c>
      <c r="G118" s="29">
        <f t="shared" si="13"/>
        <v>0.7</v>
      </c>
      <c r="H118" s="27">
        <f t="shared" si="9"/>
        <v>1</v>
      </c>
      <c r="I118" s="23"/>
      <c r="J118" s="26">
        <f>J117+H118+I118</f>
        <v>34</v>
      </c>
      <c r="K118" s="28">
        <f t="shared" si="10"/>
        <v>311</v>
      </c>
      <c r="L118" s="1"/>
      <c r="M118" s="3">
        <f t="shared" si="11"/>
        <v>1.4850000000000003</v>
      </c>
      <c r="N118" s="40">
        <f t="shared" si="14"/>
        <v>104.29500000000002</v>
      </c>
    </row>
    <row r="119" spans="2:14">
      <c r="B119" s="1">
        <f t="shared" si="16"/>
        <v>112</v>
      </c>
      <c r="C119" s="1"/>
      <c r="D119" s="5">
        <f t="shared" si="8"/>
        <v>3.5699999999999994</v>
      </c>
      <c r="E119" s="3">
        <f>F119-(H119*10)</f>
        <v>6.0749999999999913</v>
      </c>
      <c r="F119" s="3">
        <f t="shared" si="15"/>
        <v>6.0749999999999913</v>
      </c>
      <c r="G119" s="29">
        <f t="shared" si="13"/>
        <v>0.7</v>
      </c>
      <c r="H119" s="27">
        <f t="shared" si="9"/>
        <v>0</v>
      </c>
      <c r="I119" s="23"/>
      <c r="J119" s="26">
        <f>J118+H119+I119</f>
        <v>34</v>
      </c>
      <c r="K119" s="28">
        <f t="shared" si="10"/>
        <v>312</v>
      </c>
      <c r="L119" s="1"/>
      <c r="M119" s="3">
        <f t="shared" si="11"/>
        <v>1.53</v>
      </c>
      <c r="N119" s="40">
        <f t="shared" si="14"/>
        <v>105.82500000000002</v>
      </c>
    </row>
    <row r="120" spans="2:14">
      <c r="B120" s="1">
        <f t="shared" si="16"/>
        <v>113</v>
      </c>
      <c r="C120" s="1"/>
      <c r="D120" s="5">
        <f t="shared" si="8"/>
        <v>3.5699999999999994</v>
      </c>
      <c r="E120" s="3">
        <f>F120-(H120*10)</f>
        <v>9.6449999999999907</v>
      </c>
      <c r="F120" s="3">
        <f t="shared" si="15"/>
        <v>9.6449999999999907</v>
      </c>
      <c r="G120" s="29">
        <f t="shared" si="13"/>
        <v>0.7</v>
      </c>
      <c r="H120" s="27">
        <f t="shared" si="9"/>
        <v>0</v>
      </c>
      <c r="I120" s="23"/>
      <c r="J120" s="26">
        <f>J119+H120+I120</f>
        <v>34</v>
      </c>
      <c r="K120" s="28">
        <f t="shared" si="10"/>
        <v>313</v>
      </c>
      <c r="L120" s="1"/>
      <c r="M120" s="3">
        <f t="shared" si="11"/>
        <v>1.53</v>
      </c>
      <c r="N120" s="40">
        <f t="shared" si="14"/>
        <v>107.35500000000002</v>
      </c>
    </row>
    <row r="121" spans="2:14">
      <c r="B121" s="1">
        <f t="shared" si="16"/>
        <v>114</v>
      </c>
      <c r="C121" s="1"/>
      <c r="D121" s="5">
        <f t="shared" si="8"/>
        <v>3.5699999999999994</v>
      </c>
      <c r="E121" s="3">
        <f>F121-(H121*10)</f>
        <v>3.2149999999999892</v>
      </c>
      <c r="F121" s="3">
        <f t="shared" si="15"/>
        <v>13.214999999999989</v>
      </c>
      <c r="G121" s="29">
        <f t="shared" si="13"/>
        <v>0.7</v>
      </c>
      <c r="H121" s="27">
        <f t="shared" si="9"/>
        <v>1</v>
      </c>
      <c r="I121" s="23"/>
      <c r="J121" s="26">
        <f>J120+H121+I121</f>
        <v>35</v>
      </c>
      <c r="K121" s="28">
        <f t="shared" si="10"/>
        <v>314</v>
      </c>
      <c r="L121" s="1"/>
      <c r="M121" s="3">
        <f t="shared" si="11"/>
        <v>1.53</v>
      </c>
      <c r="N121" s="40">
        <f t="shared" si="14"/>
        <v>108.88500000000002</v>
      </c>
    </row>
    <row r="122" spans="2:14">
      <c r="B122" s="1">
        <f t="shared" si="16"/>
        <v>115</v>
      </c>
      <c r="C122" s="1"/>
      <c r="D122" s="5">
        <f t="shared" si="8"/>
        <v>3.6749999999999998</v>
      </c>
      <c r="E122" s="3">
        <f>F122-(H122*10)</f>
        <v>6.889999999999989</v>
      </c>
      <c r="F122" s="3">
        <f t="shared" si="15"/>
        <v>6.889999999999989</v>
      </c>
      <c r="G122" s="29">
        <f t="shared" si="13"/>
        <v>0.7</v>
      </c>
      <c r="H122" s="27">
        <f t="shared" si="9"/>
        <v>0</v>
      </c>
      <c r="I122" s="23"/>
      <c r="J122" s="26">
        <f>J121+H122+I122</f>
        <v>35</v>
      </c>
      <c r="K122" s="28">
        <f t="shared" si="10"/>
        <v>315</v>
      </c>
      <c r="L122" s="1"/>
      <c r="M122" s="3">
        <f t="shared" si="11"/>
        <v>1.5750000000000002</v>
      </c>
      <c r="N122" s="40">
        <f t="shared" si="14"/>
        <v>110.46000000000002</v>
      </c>
    </row>
    <row r="123" spans="2:14">
      <c r="B123" s="1">
        <f t="shared" si="16"/>
        <v>116</v>
      </c>
      <c r="C123" s="1"/>
      <c r="D123" s="5">
        <f t="shared" si="8"/>
        <v>3.6749999999999998</v>
      </c>
      <c r="E123" s="3">
        <f>F123-(H123*10)</f>
        <v>0.56499999999998884</v>
      </c>
      <c r="F123" s="3">
        <f t="shared" si="15"/>
        <v>10.564999999999989</v>
      </c>
      <c r="G123" s="29">
        <f t="shared" si="13"/>
        <v>0.7</v>
      </c>
      <c r="H123" s="27">
        <f t="shared" si="9"/>
        <v>1</v>
      </c>
      <c r="I123" s="23"/>
      <c r="J123" s="26">
        <f>J122+H123+I123</f>
        <v>36</v>
      </c>
      <c r="K123" s="28">
        <f t="shared" si="10"/>
        <v>316</v>
      </c>
      <c r="L123" s="1"/>
      <c r="M123" s="3">
        <f t="shared" si="11"/>
        <v>1.5750000000000002</v>
      </c>
      <c r="N123" s="40">
        <f t="shared" si="14"/>
        <v>112.03500000000003</v>
      </c>
    </row>
    <row r="124" spans="2:14">
      <c r="B124" s="1">
        <f t="shared" si="16"/>
        <v>117</v>
      </c>
      <c r="C124" s="1"/>
      <c r="D124" s="5">
        <f t="shared" si="8"/>
        <v>3.7799999999999994</v>
      </c>
      <c r="E124" s="3">
        <f>F124-(H124*10)</f>
        <v>4.3449999999999882</v>
      </c>
      <c r="F124" s="3">
        <f t="shared" si="15"/>
        <v>4.3449999999999882</v>
      </c>
      <c r="G124" s="29">
        <f t="shared" si="13"/>
        <v>0.7</v>
      </c>
      <c r="H124" s="27">
        <f t="shared" si="9"/>
        <v>0</v>
      </c>
      <c r="I124" s="23"/>
      <c r="J124" s="26">
        <f>J123+H124+I124</f>
        <v>36</v>
      </c>
      <c r="K124" s="28">
        <f t="shared" si="10"/>
        <v>317</v>
      </c>
      <c r="L124" s="1"/>
      <c r="M124" s="3">
        <f t="shared" si="11"/>
        <v>1.62</v>
      </c>
      <c r="N124" s="40">
        <f t="shared" si="14"/>
        <v>113.65500000000003</v>
      </c>
    </row>
    <row r="125" spans="2:14">
      <c r="B125" s="1">
        <f t="shared" si="16"/>
        <v>118</v>
      </c>
      <c r="C125" s="1"/>
      <c r="D125" s="5">
        <f t="shared" si="8"/>
        <v>3.7799999999999994</v>
      </c>
      <c r="E125" s="3">
        <f>F125-(H125*10)</f>
        <v>8.1249999999999876</v>
      </c>
      <c r="F125" s="3">
        <f t="shared" si="15"/>
        <v>8.1249999999999876</v>
      </c>
      <c r="G125" s="29">
        <f t="shared" si="13"/>
        <v>0.7</v>
      </c>
      <c r="H125" s="27">
        <f t="shared" si="9"/>
        <v>0</v>
      </c>
      <c r="I125" s="23"/>
      <c r="J125" s="26">
        <f>J124+H125+I125</f>
        <v>36</v>
      </c>
      <c r="K125" s="28">
        <f t="shared" si="10"/>
        <v>318</v>
      </c>
      <c r="L125" s="1"/>
      <c r="M125" s="3">
        <f t="shared" si="11"/>
        <v>1.62</v>
      </c>
      <c r="N125" s="40">
        <f t="shared" si="14"/>
        <v>115.27500000000003</v>
      </c>
    </row>
    <row r="126" spans="2:14">
      <c r="B126" s="1">
        <f t="shared" si="16"/>
        <v>119</v>
      </c>
      <c r="C126" s="1"/>
      <c r="D126" s="5">
        <f t="shared" si="8"/>
        <v>3.7799999999999994</v>
      </c>
      <c r="E126" s="3">
        <f>F126-(H126*10)</f>
        <v>1.9049999999999869</v>
      </c>
      <c r="F126" s="3">
        <f t="shared" si="15"/>
        <v>11.904999999999987</v>
      </c>
      <c r="G126" s="29">
        <f t="shared" si="13"/>
        <v>0.7</v>
      </c>
      <c r="H126" s="27">
        <f t="shared" si="9"/>
        <v>1</v>
      </c>
      <c r="I126" s="23"/>
      <c r="J126" s="26">
        <f>J125+H126+I126</f>
        <v>37</v>
      </c>
      <c r="K126" s="28">
        <f t="shared" si="10"/>
        <v>319</v>
      </c>
      <c r="L126" s="1"/>
      <c r="M126" s="3">
        <f t="shared" si="11"/>
        <v>1.62</v>
      </c>
      <c r="N126" s="40">
        <f t="shared" si="14"/>
        <v>116.89500000000004</v>
      </c>
    </row>
    <row r="127" spans="2:14" s="38" customFormat="1">
      <c r="B127" s="30">
        <f t="shared" si="16"/>
        <v>120</v>
      </c>
      <c r="C127" s="30"/>
      <c r="D127" s="31">
        <f t="shared" si="8"/>
        <v>3.8849999999999998</v>
      </c>
      <c r="E127" s="32">
        <f>F127-(H127*10)</f>
        <v>5.7899999999999867</v>
      </c>
      <c r="F127" s="32">
        <f t="shared" si="15"/>
        <v>5.7899999999999867</v>
      </c>
      <c r="G127" s="33">
        <f t="shared" si="13"/>
        <v>0.7</v>
      </c>
      <c r="H127" s="34">
        <f t="shared" si="9"/>
        <v>0</v>
      </c>
      <c r="I127" s="35"/>
      <c r="J127" s="36">
        <f>J126+H127+I127</f>
        <v>37</v>
      </c>
      <c r="K127" s="37">
        <f t="shared" si="10"/>
        <v>320</v>
      </c>
      <c r="L127" s="30"/>
      <c r="M127" s="32">
        <f t="shared" si="11"/>
        <v>1.6650000000000003</v>
      </c>
      <c r="N127" s="44">
        <f t="shared" si="14"/>
        <v>118.56000000000004</v>
      </c>
    </row>
    <row r="128" spans="2:14">
      <c r="B128" s="1">
        <f t="shared" si="16"/>
        <v>121</v>
      </c>
      <c r="C128" s="1"/>
      <c r="D128" s="5">
        <f t="shared" si="8"/>
        <v>3.8849999999999998</v>
      </c>
      <c r="E128" s="3">
        <f>F128-(H128*10)</f>
        <v>9.6749999999999865</v>
      </c>
      <c r="F128" s="3">
        <f t="shared" si="15"/>
        <v>9.6749999999999865</v>
      </c>
      <c r="G128" s="29">
        <f t="shared" si="13"/>
        <v>0.7</v>
      </c>
      <c r="H128" s="27">
        <f t="shared" si="9"/>
        <v>0</v>
      </c>
      <c r="I128" s="23"/>
      <c r="J128" s="26">
        <f>J127+H128+I128</f>
        <v>37</v>
      </c>
      <c r="K128" s="28">
        <f t="shared" si="10"/>
        <v>321</v>
      </c>
      <c r="L128" s="1"/>
      <c r="M128" s="3">
        <f t="shared" si="11"/>
        <v>1.6650000000000003</v>
      </c>
      <c r="N128" s="40">
        <f t="shared" si="14"/>
        <v>120.22500000000005</v>
      </c>
    </row>
    <row r="129" spans="2:14">
      <c r="B129" s="1">
        <f t="shared" si="16"/>
        <v>122</v>
      </c>
      <c r="C129" s="1"/>
      <c r="D129" s="5">
        <f t="shared" si="8"/>
        <v>3.8849999999999998</v>
      </c>
      <c r="E129" s="3">
        <f>F129-(H129*10)</f>
        <v>3.5599999999999863</v>
      </c>
      <c r="F129" s="3">
        <f t="shared" si="15"/>
        <v>13.559999999999986</v>
      </c>
      <c r="G129" s="29">
        <f t="shared" si="13"/>
        <v>0.7</v>
      </c>
      <c r="H129" s="27">
        <f t="shared" si="9"/>
        <v>1</v>
      </c>
      <c r="I129" s="23"/>
      <c r="J129" s="26">
        <f>J128+H129+I129</f>
        <v>38</v>
      </c>
      <c r="K129" s="28">
        <f t="shared" si="10"/>
        <v>322</v>
      </c>
      <c r="L129" s="1"/>
      <c r="M129" s="3">
        <f t="shared" si="11"/>
        <v>1.6650000000000003</v>
      </c>
      <c r="N129" s="40">
        <f t="shared" si="14"/>
        <v>121.89000000000006</v>
      </c>
    </row>
    <row r="130" spans="2:14">
      <c r="B130" s="1">
        <f t="shared" si="16"/>
        <v>123</v>
      </c>
      <c r="C130" s="1"/>
      <c r="D130" s="5">
        <f t="shared" si="8"/>
        <v>3.9899999999999998</v>
      </c>
      <c r="E130" s="3">
        <f>F130-(H130*10)</f>
        <v>7.5499999999999865</v>
      </c>
      <c r="F130" s="3">
        <f t="shared" si="15"/>
        <v>7.5499999999999865</v>
      </c>
      <c r="G130" s="29">
        <f t="shared" si="13"/>
        <v>0.7</v>
      </c>
      <c r="H130" s="27">
        <f t="shared" si="9"/>
        <v>0</v>
      </c>
      <c r="I130" s="23"/>
      <c r="J130" s="26">
        <f>J129+H130+I130</f>
        <v>38</v>
      </c>
      <c r="K130" s="28">
        <f t="shared" si="10"/>
        <v>323</v>
      </c>
      <c r="L130" s="1"/>
      <c r="M130" s="3">
        <f t="shared" si="11"/>
        <v>1.7100000000000004</v>
      </c>
      <c r="N130" s="40">
        <f t="shared" si="14"/>
        <v>123.60000000000005</v>
      </c>
    </row>
    <row r="131" spans="2:14">
      <c r="B131" s="1">
        <f t="shared" si="16"/>
        <v>124</v>
      </c>
      <c r="C131" s="1"/>
      <c r="D131" s="5">
        <f t="shared" si="8"/>
        <v>3.9899999999999998</v>
      </c>
      <c r="E131" s="3">
        <f>F131-(H131*10)</f>
        <v>1.5399999999999867</v>
      </c>
      <c r="F131" s="3">
        <f t="shared" si="15"/>
        <v>11.539999999999987</v>
      </c>
      <c r="G131" s="29">
        <f t="shared" si="13"/>
        <v>0.7</v>
      </c>
      <c r="H131" s="27">
        <f t="shared" si="9"/>
        <v>1</v>
      </c>
      <c r="I131" s="23"/>
      <c r="J131" s="26">
        <f>J130+H131+I131</f>
        <v>39</v>
      </c>
      <c r="K131" s="28">
        <f t="shared" si="10"/>
        <v>324</v>
      </c>
      <c r="L131" s="1"/>
      <c r="M131" s="3">
        <f t="shared" si="11"/>
        <v>1.7100000000000004</v>
      </c>
      <c r="N131" s="40">
        <f t="shared" si="14"/>
        <v>125.31000000000004</v>
      </c>
    </row>
    <row r="132" spans="2:14">
      <c r="B132" s="1">
        <f t="shared" si="16"/>
        <v>125</v>
      </c>
      <c r="C132" s="1"/>
      <c r="D132" s="5">
        <f t="shared" si="8"/>
        <v>4.0949999999999998</v>
      </c>
      <c r="E132" s="3">
        <f>F132-(H132*10)</f>
        <v>5.6349999999999865</v>
      </c>
      <c r="F132" s="3">
        <f t="shared" si="15"/>
        <v>5.6349999999999865</v>
      </c>
      <c r="G132" s="29">
        <f t="shared" si="13"/>
        <v>0.7</v>
      </c>
      <c r="H132" s="27">
        <f t="shared" si="9"/>
        <v>0</v>
      </c>
      <c r="I132" s="23"/>
      <c r="J132" s="26">
        <f>J131+H132+I132</f>
        <v>39</v>
      </c>
      <c r="K132" s="28">
        <f t="shared" si="10"/>
        <v>325</v>
      </c>
      <c r="L132" s="1"/>
      <c r="M132" s="3">
        <f t="shared" si="11"/>
        <v>1.7550000000000001</v>
      </c>
      <c r="N132" s="40">
        <f t="shared" si="14"/>
        <v>127.06500000000004</v>
      </c>
    </row>
    <row r="133" spans="2:14">
      <c r="B133" s="1">
        <f t="shared" si="16"/>
        <v>126</v>
      </c>
      <c r="C133" s="1"/>
      <c r="D133" s="5">
        <f t="shared" si="8"/>
        <v>4.0949999999999998</v>
      </c>
      <c r="E133" s="3">
        <f>F133-(H133*10)</f>
        <v>9.7299999999999862</v>
      </c>
      <c r="F133" s="3">
        <f t="shared" si="15"/>
        <v>9.7299999999999862</v>
      </c>
      <c r="G133" s="29">
        <f t="shared" si="13"/>
        <v>0.7</v>
      </c>
      <c r="H133" s="27">
        <f t="shared" si="9"/>
        <v>0</v>
      </c>
      <c r="I133" s="23"/>
      <c r="J133" s="26">
        <f>J132+H133+I133</f>
        <v>39</v>
      </c>
      <c r="K133" s="28">
        <f t="shared" si="10"/>
        <v>326</v>
      </c>
      <c r="L133" s="1"/>
      <c r="M133" s="3">
        <f t="shared" si="11"/>
        <v>1.7550000000000001</v>
      </c>
      <c r="N133" s="40">
        <f t="shared" si="14"/>
        <v>128.82000000000005</v>
      </c>
    </row>
    <row r="134" spans="2:14">
      <c r="B134" s="1">
        <f t="shared" si="16"/>
        <v>127</v>
      </c>
      <c r="C134" s="1"/>
      <c r="D134" s="5">
        <f t="shared" si="8"/>
        <v>4.0949999999999998</v>
      </c>
      <c r="E134" s="3">
        <f>F134-(H134*10)</f>
        <v>3.8249999999999851</v>
      </c>
      <c r="F134" s="3">
        <f t="shared" si="15"/>
        <v>13.824999999999985</v>
      </c>
      <c r="G134" s="29">
        <f t="shared" si="13"/>
        <v>0.7</v>
      </c>
      <c r="H134" s="27">
        <f t="shared" si="9"/>
        <v>1</v>
      </c>
      <c r="I134" s="23"/>
      <c r="J134" s="26">
        <f>J133+H134+I134</f>
        <v>40</v>
      </c>
      <c r="K134" s="28">
        <f t="shared" si="10"/>
        <v>327</v>
      </c>
      <c r="L134" s="1"/>
      <c r="M134" s="3">
        <f t="shared" si="11"/>
        <v>1.7550000000000001</v>
      </c>
      <c r="N134" s="40">
        <f t="shared" si="14"/>
        <v>130.57500000000005</v>
      </c>
    </row>
    <row r="135" spans="2:14">
      <c r="B135" s="1">
        <f t="shared" si="16"/>
        <v>128</v>
      </c>
      <c r="C135" s="1"/>
      <c r="D135" s="5">
        <f t="shared" si="8"/>
        <v>4.1999999999999993</v>
      </c>
      <c r="E135" s="3">
        <f>F135-(H135*10)</f>
        <v>8.0249999999999844</v>
      </c>
      <c r="F135" s="3">
        <f t="shared" si="15"/>
        <v>8.0249999999999844</v>
      </c>
      <c r="G135" s="29">
        <f t="shared" si="13"/>
        <v>0.7</v>
      </c>
      <c r="H135" s="27">
        <f t="shared" si="9"/>
        <v>0</v>
      </c>
      <c r="I135" s="23"/>
      <c r="J135" s="26">
        <f>J134+H135+I135</f>
        <v>40</v>
      </c>
      <c r="K135" s="28">
        <f t="shared" si="10"/>
        <v>328</v>
      </c>
      <c r="L135" s="1"/>
      <c r="M135" s="3">
        <f t="shared" si="11"/>
        <v>1.8000000000000003</v>
      </c>
      <c r="N135" s="40">
        <f t="shared" si="14"/>
        <v>132.37500000000006</v>
      </c>
    </row>
    <row r="136" spans="2:14">
      <c r="B136" s="1">
        <f t="shared" si="16"/>
        <v>129</v>
      </c>
      <c r="C136" s="1"/>
      <c r="D136" s="5">
        <f t="shared" si="8"/>
        <v>4.1999999999999993</v>
      </c>
      <c r="E136" s="3">
        <f>F136-(H136*10)</f>
        <v>2.2249999999999837</v>
      </c>
      <c r="F136" s="3">
        <f t="shared" si="15"/>
        <v>12.224999999999984</v>
      </c>
      <c r="G136" s="29">
        <f t="shared" si="13"/>
        <v>0.7</v>
      </c>
      <c r="H136" s="27">
        <f t="shared" si="9"/>
        <v>1</v>
      </c>
      <c r="I136" s="23"/>
      <c r="J136" s="26">
        <f>J135+H136+I136</f>
        <v>41</v>
      </c>
      <c r="K136" s="28">
        <f t="shared" si="10"/>
        <v>329</v>
      </c>
      <c r="L136" s="1"/>
      <c r="M136" s="3">
        <f t="shared" si="11"/>
        <v>1.8000000000000003</v>
      </c>
      <c r="N136" s="40">
        <f t="shared" si="14"/>
        <v>134.17500000000007</v>
      </c>
    </row>
    <row r="137" spans="2:14">
      <c r="B137" s="1">
        <f t="shared" si="16"/>
        <v>130</v>
      </c>
      <c r="C137" s="1"/>
      <c r="D137" s="5">
        <f t="shared" ref="D137:D200" si="17">+J136*10*0.015*G137</f>
        <v>4.3049999999999997</v>
      </c>
      <c r="E137" s="3">
        <f>F137-(H137*10)</f>
        <v>6.5299999999999834</v>
      </c>
      <c r="F137" s="3">
        <f t="shared" si="15"/>
        <v>6.5299999999999834</v>
      </c>
      <c r="G137" s="29">
        <f t="shared" si="13"/>
        <v>0.7</v>
      </c>
      <c r="H137" s="27">
        <f t="shared" ref="H137:H200" si="18">INT(F137/10)</f>
        <v>0</v>
      </c>
      <c r="I137" s="23"/>
      <c r="J137" s="26">
        <f>J136+H137+I137</f>
        <v>41</v>
      </c>
      <c r="K137" s="28">
        <f t="shared" ref="K137:K200" si="19">K136+1</f>
        <v>330</v>
      </c>
      <c r="L137" s="1"/>
      <c r="M137" s="3">
        <f t="shared" ref="M137:M200" si="20">+J136*10*0.015*(1-G137)</f>
        <v>1.8450000000000002</v>
      </c>
      <c r="N137" s="40">
        <f t="shared" si="14"/>
        <v>136.02000000000007</v>
      </c>
    </row>
    <row r="138" spans="2:14">
      <c r="B138" s="1">
        <f t="shared" si="16"/>
        <v>131</v>
      </c>
      <c r="C138" s="1"/>
      <c r="D138" s="5">
        <f t="shared" si="17"/>
        <v>4.3049999999999997</v>
      </c>
      <c r="E138" s="3">
        <f t="shared" ref="E138:E201" si="21">F138-(H138*10)</f>
        <v>0.83499999999998309</v>
      </c>
      <c r="F138" s="3">
        <f t="shared" si="15"/>
        <v>10.834999999999983</v>
      </c>
      <c r="G138" s="29">
        <f t="shared" ref="G138:G201" si="22">+G137</f>
        <v>0.7</v>
      </c>
      <c r="H138" s="27">
        <f t="shared" si="18"/>
        <v>1</v>
      </c>
      <c r="I138" s="23"/>
      <c r="J138" s="26">
        <f>J137+H138+I138</f>
        <v>42</v>
      </c>
      <c r="K138" s="28">
        <f t="shared" si="19"/>
        <v>331</v>
      </c>
      <c r="L138" s="1"/>
      <c r="M138" s="3">
        <f t="shared" si="20"/>
        <v>1.8450000000000002</v>
      </c>
      <c r="N138" s="40">
        <f t="shared" ref="N138:N201" si="23">+N137+M138</f>
        <v>137.86500000000007</v>
      </c>
    </row>
    <row r="139" spans="2:14">
      <c r="B139" s="1">
        <f t="shared" si="16"/>
        <v>132</v>
      </c>
      <c r="C139" s="1"/>
      <c r="D139" s="5">
        <f t="shared" si="17"/>
        <v>4.4099999999999993</v>
      </c>
      <c r="E139" s="3">
        <f t="shared" si="21"/>
        <v>5.2449999999999823</v>
      </c>
      <c r="F139" s="3">
        <f t="shared" si="15"/>
        <v>5.2449999999999823</v>
      </c>
      <c r="G139" s="29">
        <f t="shared" si="22"/>
        <v>0.7</v>
      </c>
      <c r="H139" s="27">
        <f t="shared" si="18"/>
        <v>0</v>
      </c>
      <c r="I139" s="23"/>
      <c r="J139" s="26">
        <f>J138+H139+I139</f>
        <v>42</v>
      </c>
      <c r="K139" s="28">
        <f t="shared" si="19"/>
        <v>332</v>
      </c>
      <c r="L139" s="1"/>
      <c r="M139" s="3">
        <f t="shared" si="20"/>
        <v>1.8900000000000001</v>
      </c>
      <c r="N139" s="40">
        <f t="shared" si="23"/>
        <v>139.75500000000005</v>
      </c>
    </row>
    <row r="140" spans="2:14">
      <c r="B140" s="1">
        <f t="shared" si="16"/>
        <v>133</v>
      </c>
      <c r="C140" s="1"/>
      <c r="D140" s="5">
        <f t="shared" si="17"/>
        <v>4.4099999999999993</v>
      </c>
      <c r="E140" s="3">
        <f t="shared" si="21"/>
        <v>9.6549999999999816</v>
      </c>
      <c r="F140" s="3">
        <f t="shared" si="15"/>
        <v>9.6549999999999816</v>
      </c>
      <c r="G140" s="29">
        <f t="shared" si="22"/>
        <v>0.7</v>
      </c>
      <c r="H140" s="27">
        <f t="shared" si="18"/>
        <v>0</v>
      </c>
      <c r="I140" s="23"/>
      <c r="J140" s="26">
        <f>J139+H140+I140</f>
        <v>42</v>
      </c>
      <c r="K140" s="28">
        <f t="shared" si="19"/>
        <v>333</v>
      </c>
      <c r="L140" s="1"/>
      <c r="M140" s="3">
        <f t="shared" si="20"/>
        <v>1.8900000000000001</v>
      </c>
      <c r="N140" s="40">
        <f t="shared" si="23"/>
        <v>141.64500000000004</v>
      </c>
    </row>
    <row r="141" spans="2:14">
      <c r="B141" s="1">
        <f t="shared" si="16"/>
        <v>134</v>
      </c>
      <c r="C141" s="1"/>
      <c r="D141" s="5">
        <f t="shared" si="17"/>
        <v>4.4099999999999993</v>
      </c>
      <c r="E141" s="3">
        <f t="shared" si="21"/>
        <v>4.06499999999998</v>
      </c>
      <c r="F141" s="3">
        <f t="shared" si="15"/>
        <v>14.06499999999998</v>
      </c>
      <c r="G141" s="29">
        <f t="shared" si="22"/>
        <v>0.7</v>
      </c>
      <c r="H141" s="27">
        <f t="shared" si="18"/>
        <v>1</v>
      </c>
      <c r="I141" s="23"/>
      <c r="J141" s="26">
        <f>J140+H141+I141</f>
        <v>43</v>
      </c>
      <c r="K141" s="28">
        <f t="shared" si="19"/>
        <v>334</v>
      </c>
      <c r="L141" s="1"/>
      <c r="M141" s="3">
        <f t="shared" si="20"/>
        <v>1.8900000000000001</v>
      </c>
      <c r="N141" s="40">
        <f t="shared" si="23"/>
        <v>143.53500000000003</v>
      </c>
    </row>
    <row r="142" spans="2:14">
      <c r="B142" s="1">
        <f t="shared" si="16"/>
        <v>135</v>
      </c>
      <c r="C142" s="1"/>
      <c r="D142" s="5">
        <f t="shared" si="17"/>
        <v>4.5149999999999997</v>
      </c>
      <c r="E142" s="3">
        <f t="shared" si="21"/>
        <v>8.5799999999999805</v>
      </c>
      <c r="F142" s="3">
        <f t="shared" si="15"/>
        <v>8.5799999999999805</v>
      </c>
      <c r="G142" s="29">
        <f t="shared" si="22"/>
        <v>0.7</v>
      </c>
      <c r="H142" s="27">
        <f t="shared" si="18"/>
        <v>0</v>
      </c>
      <c r="I142" s="23"/>
      <c r="J142" s="26">
        <f>J141+H142+I142</f>
        <v>43</v>
      </c>
      <c r="K142" s="28">
        <f t="shared" si="19"/>
        <v>335</v>
      </c>
      <c r="L142" s="1"/>
      <c r="M142" s="3">
        <f t="shared" si="20"/>
        <v>1.9350000000000003</v>
      </c>
      <c r="N142" s="40">
        <f t="shared" si="23"/>
        <v>145.47000000000003</v>
      </c>
    </row>
    <row r="143" spans="2:14">
      <c r="B143" s="1">
        <f t="shared" si="16"/>
        <v>136</v>
      </c>
      <c r="C143" s="1"/>
      <c r="D143" s="5">
        <f t="shared" si="17"/>
        <v>4.5149999999999997</v>
      </c>
      <c r="E143" s="3">
        <f t="shared" si="21"/>
        <v>3.0949999999999811</v>
      </c>
      <c r="F143" s="3">
        <f t="shared" si="15"/>
        <v>13.094999999999981</v>
      </c>
      <c r="G143" s="29">
        <f t="shared" si="22"/>
        <v>0.7</v>
      </c>
      <c r="H143" s="27">
        <f t="shared" si="18"/>
        <v>1</v>
      </c>
      <c r="I143" s="23"/>
      <c r="J143" s="26">
        <f>J142+H143+I143</f>
        <v>44</v>
      </c>
      <c r="K143" s="28">
        <f t="shared" si="19"/>
        <v>336</v>
      </c>
      <c r="L143" s="1"/>
      <c r="M143" s="3">
        <f t="shared" si="20"/>
        <v>1.9350000000000003</v>
      </c>
      <c r="N143" s="40">
        <f t="shared" si="23"/>
        <v>147.40500000000003</v>
      </c>
    </row>
    <row r="144" spans="2:14">
      <c r="B144" s="1">
        <f t="shared" si="16"/>
        <v>137</v>
      </c>
      <c r="C144" s="1"/>
      <c r="D144" s="5">
        <f t="shared" si="17"/>
        <v>4.6199999999999992</v>
      </c>
      <c r="E144" s="3">
        <f t="shared" si="21"/>
        <v>7.7149999999999803</v>
      </c>
      <c r="F144" s="3">
        <f t="shared" si="15"/>
        <v>7.7149999999999803</v>
      </c>
      <c r="G144" s="29">
        <f t="shared" si="22"/>
        <v>0.7</v>
      </c>
      <c r="H144" s="27">
        <f t="shared" si="18"/>
        <v>0</v>
      </c>
      <c r="I144" s="23"/>
      <c r="J144" s="26">
        <f>J143+H144+I144</f>
        <v>44</v>
      </c>
      <c r="K144" s="28">
        <f t="shared" si="19"/>
        <v>337</v>
      </c>
      <c r="L144" s="1"/>
      <c r="M144" s="3">
        <f t="shared" si="20"/>
        <v>1.9800000000000002</v>
      </c>
      <c r="N144" s="40">
        <f t="shared" si="23"/>
        <v>149.38500000000002</v>
      </c>
    </row>
    <row r="145" spans="2:14">
      <c r="B145" s="1">
        <f t="shared" si="16"/>
        <v>138</v>
      </c>
      <c r="C145" s="1"/>
      <c r="D145" s="5">
        <f t="shared" si="17"/>
        <v>4.6199999999999992</v>
      </c>
      <c r="E145" s="3">
        <f t="shared" si="21"/>
        <v>2.3349999999999795</v>
      </c>
      <c r="F145" s="3">
        <f t="shared" ref="F145:F208" si="24">D145+E144</f>
        <v>12.33499999999998</v>
      </c>
      <c r="G145" s="29">
        <f t="shared" si="22"/>
        <v>0.7</v>
      </c>
      <c r="H145" s="27">
        <f t="shared" si="18"/>
        <v>1</v>
      </c>
      <c r="I145" s="23"/>
      <c r="J145" s="26">
        <f>J144+H145+I145</f>
        <v>45</v>
      </c>
      <c r="K145" s="28">
        <f t="shared" si="19"/>
        <v>338</v>
      </c>
      <c r="L145" s="1"/>
      <c r="M145" s="3">
        <f t="shared" si="20"/>
        <v>1.9800000000000002</v>
      </c>
      <c r="N145" s="40">
        <f t="shared" si="23"/>
        <v>151.36500000000001</v>
      </c>
    </row>
    <row r="146" spans="2:14">
      <c r="B146" s="1">
        <f t="shared" si="16"/>
        <v>139</v>
      </c>
      <c r="C146" s="1"/>
      <c r="D146" s="5">
        <f t="shared" si="17"/>
        <v>4.7249999999999996</v>
      </c>
      <c r="E146" s="3">
        <f t="shared" si="21"/>
        <v>7.0599999999999792</v>
      </c>
      <c r="F146" s="3">
        <f t="shared" si="24"/>
        <v>7.0599999999999792</v>
      </c>
      <c r="G146" s="29">
        <f t="shared" si="22"/>
        <v>0.7</v>
      </c>
      <c r="H146" s="27">
        <f t="shared" si="18"/>
        <v>0</v>
      </c>
      <c r="I146" s="23"/>
      <c r="J146" s="26">
        <f>J145+H146+I146</f>
        <v>45</v>
      </c>
      <c r="K146" s="28">
        <f t="shared" si="19"/>
        <v>339</v>
      </c>
      <c r="L146" s="1"/>
      <c r="M146" s="3">
        <f t="shared" si="20"/>
        <v>2.0250000000000004</v>
      </c>
      <c r="N146" s="40">
        <f t="shared" si="23"/>
        <v>153.39000000000001</v>
      </c>
    </row>
    <row r="147" spans="2:14">
      <c r="B147" s="1">
        <f t="shared" si="16"/>
        <v>140</v>
      </c>
      <c r="C147" s="1"/>
      <c r="D147" s="5">
        <f t="shared" si="17"/>
        <v>4.7249999999999996</v>
      </c>
      <c r="E147" s="3">
        <f t="shared" si="21"/>
        <v>1.7849999999999788</v>
      </c>
      <c r="F147" s="3">
        <f t="shared" si="24"/>
        <v>11.784999999999979</v>
      </c>
      <c r="G147" s="29">
        <f t="shared" si="22"/>
        <v>0.7</v>
      </c>
      <c r="H147" s="27">
        <f t="shared" si="18"/>
        <v>1</v>
      </c>
      <c r="I147" s="23"/>
      <c r="J147" s="26">
        <f>J146+H147+I147</f>
        <v>46</v>
      </c>
      <c r="K147" s="28">
        <f t="shared" si="19"/>
        <v>340</v>
      </c>
      <c r="L147" s="1"/>
      <c r="M147" s="3">
        <f t="shared" si="20"/>
        <v>2.0250000000000004</v>
      </c>
      <c r="N147" s="40">
        <f t="shared" si="23"/>
        <v>155.41500000000002</v>
      </c>
    </row>
    <row r="148" spans="2:14">
      <c r="B148" s="1">
        <f t="shared" si="16"/>
        <v>141</v>
      </c>
      <c r="C148" s="1"/>
      <c r="D148" s="5">
        <f t="shared" si="17"/>
        <v>4.8299999999999992</v>
      </c>
      <c r="E148" s="3">
        <f t="shared" si="21"/>
        <v>6.614999999999978</v>
      </c>
      <c r="F148" s="3">
        <f t="shared" si="24"/>
        <v>6.614999999999978</v>
      </c>
      <c r="G148" s="29">
        <f t="shared" si="22"/>
        <v>0.7</v>
      </c>
      <c r="H148" s="27">
        <f t="shared" si="18"/>
        <v>0</v>
      </c>
      <c r="I148" s="23"/>
      <c r="J148" s="26">
        <f>J147+H148+I148</f>
        <v>46</v>
      </c>
      <c r="K148" s="28">
        <f t="shared" si="19"/>
        <v>341</v>
      </c>
      <c r="L148" s="1"/>
      <c r="M148" s="3">
        <f t="shared" si="20"/>
        <v>2.0700000000000003</v>
      </c>
      <c r="N148" s="40">
        <f t="shared" si="23"/>
        <v>157.48500000000001</v>
      </c>
    </row>
    <row r="149" spans="2:14">
      <c r="B149" s="1">
        <f t="shared" si="16"/>
        <v>142</v>
      </c>
      <c r="C149" s="1"/>
      <c r="D149" s="5">
        <f t="shared" si="17"/>
        <v>4.8299999999999992</v>
      </c>
      <c r="E149" s="3">
        <f t="shared" si="21"/>
        <v>1.4449999999999772</v>
      </c>
      <c r="F149" s="3">
        <f t="shared" si="24"/>
        <v>11.444999999999977</v>
      </c>
      <c r="G149" s="29">
        <f t="shared" si="22"/>
        <v>0.7</v>
      </c>
      <c r="H149" s="27">
        <f t="shared" si="18"/>
        <v>1</v>
      </c>
      <c r="I149" s="23"/>
      <c r="J149" s="26">
        <f>J148+H149+I149</f>
        <v>47</v>
      </c>
      <c r="K149" s="28">
        <f t="shared" si="19"/>
        <v>342</v>
      </c>
      <c r="L149" s="1"/>
      <c r="M149" s="3">
        <f t="shared" si="20"/>
        <v>2.0700000000000003</v>
      </c>
      <c r="N149" s="40">
        <f t="shared" si="23"/>
        <v>159.55500000000001</v>
      </c>
    </row>
    <row r="150" spans="2:14">
      <c r="B150" s="1">
        <f t="shared" si="16"/>
        <v>143</v>
      </c>
      <c r="C150" s="1"/>
      <c r="D150" s="5">
        <f t="shared" si="17"/>
        <v>4.9349999999999996</v>
      </c>
      <c r="E150" s="3">
        <f t="shared" si="21"/>
        <v>6.3799999999999768</v>
      </c>
      <c r="F150" s="3">
        <f t="shared" si="24"/>
        <v>6.3799999999999768</v>
      </c>
      <c r="G150" s="29">
        <f t="shared" si="22"/>
        <v>0.7</v>
      </c>
      <c r="H150" s="27">
        <f t="shared" si="18"/>
        <v>0</v>
      </c>
      <c r="I150" s="23"/>
      <c r="J150" s="26">
        <f>J149+H150+I150</f>
        <v>47</v>
      </c>
      <c r="K150" s="28">
        <f t="shared" si="19"/>
        <v>343</v>
      </c>
      <c r="L150" s="1"/>
      <c r="M150" s="3">
        <f t="shared" si="20"/>
        <v>2.1150000000000002</v>
      </c>
      <c r="N150" s="40">
        <f t="shared" si="23"/>
        <v>161.67000000000002</v>
      </c>
    </row>
    <row r="151" spans="2:14">
      <c r="B151" s="1">
        <f t="shared" si="16"/>
        <v>144</v>
      </c>
      <c r="C151" s="1"/>
      <c r="D151" s="5">
        <f t="shared" si="17"/>
        <v>4.9349999999999996</v>
      </c>
      <c r="E151" s="3">
        <f t="shared" si="21"/>
        <v>1.3149999999999764</v>
      </c>
      <c r="F151" s="3">
        <f t="shared" si="24"/>
        <v>11.314999999999976</v>
      </c>
      <c r="G151" s="29">
        <f t="shared" si="22"/>
        <v>0.7</v>
      </c>
      <c r="H151" s="27">
        <f t="shared" si="18"/>
        <v>1</v>
      </c>
      <c r="I151" s="23"/>
      <c r="J151" s="26">
        <f>J150+H151+I151</f>
        <v>48</v>
      </c>
      <c r="K151" s="28">
        <f t="shared" si="19"/>
        <v>344</v>
      </c>
      <c r="L151" s="1"/>
      <c r="M151" s="3">
        <f t="shared" si="20"/>
        <v>2.1150000000000002</v>
      </c>
      <c r="N151" s="40">
        <f t="shared" si="23"/>
        <v>163.78500000000003</v>
      </c>
    </row>
    <row r="152" spans="2:14">
      <c r="B152" s="1">
        <f t="shared" si="16"/>
        <v>145</v>
      </c>
      <c r="C152" s="1"/>
      <c r="D152" s="5">
        <f t="shared" si="17"/>
        <v>5.0399999999999991</v>
      </c>
      <c r="E152" s="3">
        <f t="shared" si="21"/>
        <v>6.3549999999999756</v>
      </c>
      <c r="F152" s="3">
        <f t="shared" si="24"/>
        <v>6.3549999999999756</v>
      </c>
      <c r="G152" s="29">
        <f t="shared" si="22"/>
        <v>0.7</v>
      </c>
      <c r="H152" s="27">
        <f t="shared" si="18"/>
        <v>0</v>
      </c>
      <c r="I152" s="23"/>
      <c r="J152" s="26">
        <f>J151+H152+I152</f>
        <v>48</v>
      </c>
      <c r="K152" s="28">
        <f t="shared" si="19"/>
        <v>345</v>
      </c>
      <c r="L152" s="1"/>
      <c r="M152" s="3">
        <f t="shared" si="20"/>
        <v>2.16</v>
      </c>
      <c r="N152" s="40">
        <f t="shared" si="23"/>
        <v>165.94500000000002</v>
      </c>
    </row>
    <row r="153" spans="2:14">
      <c r="B153" s="1">
        <f t="shared" si="16"/>
        <v>146</v>
      </c>
      <c r="C153" s="1"/>
      <c r="D153" s="5">
        <f t="shared" si="17"/>
        <v>5.0399999999999991</v>
      </c>
      <c r="E153" s="3">
        <f t="shared" si="21"/>
        <v>1.3949999999999747</v>
      </c>
      <c r="F153" s="3">
        <f t="shared" si="24"/>
        <v>11.394999999999975</v>
      </c>
      <c r="G153" s="29">
        <f t="shared" si="22"/>
        <v>0.7</v>
      </c>
      <c r="H153" s="27">
        <f t="shared" si="18"/>
        <v>1</v>
      </c>
      <c r="I153" s="23"/>
      <c r="J153" s="26">
        <f>J152+H153+I153</f>
        <v>49</v>
      </c>
      <c r="K153" s="28">
        <f t="shared" si="19"/>
        <v>346</v>
      </c>
      <c r="L153" s="1"/>
      <c r="M153" s="3">
        <f t="shared" si="20"/>
        <v>2.16</v>
      </c>
      <c r="N153" s="40">
        <f t="shared" si="23"/>
        <v>168.10500000000002</v>
      </c>
    </row>
    <row r="154" spans="2:14">
      <c r="B154" s="1">
        <f t="shared" ref="B154:B217" si="25">B153+1</f>
        <v>147</v>
      </c>
      <c r="C154" s="1"/>
      <c r="D154" s="5">
        <f t="shared" si="17"/>
        <v>5.1449999999999996</v>
      </c>
      <c r="E154" s="3">
        <f t="shared" si="21"/>
        <v>6.5399999999999743</v>
      </c>
      <c r="F154" s="3">
        <f t="shared" si="24"/>
        <v>6.5399999999999743</v>
      </c>
      <c r="G154" s="29">
        <f t="shared" si="22"/>
        <v>0.7</v>
      </c>
      <c r="H154" s="27">
        <f t="shared" si="18"/>
        <v>0</v>
      </c>
      <c r="I154" s="23"/>
      <c r="J154" s="26">
        <f>J153+H154+I154</f>
        <v>49</v>
      </c>
      <c r="K154" s="28">
        <f t="shared" si="19"/>
        <v>347</v>
      </c>
      <c r="L154" s="1"/>
      <c r="M154" s="3">
        <f t="shared" si="20"/>
        <v>2.2050000000000001</v>
      </c>
      <c r="N154" s="40">
        <f t="shared" si="23"/>
        <v>170.31000000000003</v>
      </c>
    </row>
    <row r="155" spans="2:14">
      <c r="B155" s="1">
        <f t="shared" si="25"/>
        <v>148</v>
      </c>
      <c r="C155" s="1"/>
      <c r="D155" s="5">
        <f t="shared" si="17"/>
        <v>5.1449999999999996</v>
      </c>
      <c r="E155" s="3">
        <f t="shared" si="21"/>
        <v>1.6849999999999739</v>
      </c>
      <c r="F155" s="3">
        <f t="shared" si="24"/>
        <v>11.684999999999974</v>
      </c>
      <c r="G155" s="29">
        <f t="shared" si="22"/>
        <v>0.7</v>
      </c>
      <c r="H155" s="27">
        <f t="shared" si="18"/>
        <v>1</v>
      </c>
      <c r="I155" s="23"/>
      <c r="J155" s="26">
        <f>J154+H155+I155</f>
        <v>50</v>
      </c>
      <c r="K155" s="28">
        <f t="shared" si="19"/>
        <v>348</v>
      </c>
      <c r="L155" s="1"/>
      <c r="M155" s="3">
        <f t="shared" si="20"/>
        <v>2.2050000000000001</v>
      </c>
      <c r="N155" s="40">
        <f t="shared" si="23"/>
        <v>172.51500000000004</v>
      </c>
    </row>
    <row r="156" spans="2:14">
      <c r="B156" s="1">
        <f t="shared" si="25"/>
        <v>149</v>
      </c>
      <c r="C156" s="1"/>
      <c r="D156" s="5">
        <f t="shared" si="17"/>
        <v>5.25</v>
      </c>
      <c r="E156" s="3">
        <f t="shared" si="21"/>
        <v>6.9349999999999739</v>
      </c>
      <c r="F156" s="3">
        <f t="shared" si="24"/>
        <v>6.9349999999999739</v>
      </c>
      <c r="G156" s="29">
        <f t="shared" si="22"/>
        <v>0.7</v>
      </c>
      <c r="H156" s="27">
        <f t="shared" si="18"/>
        <v>0</v>
      </c>
      <c r="I156" s="23"/>
      <c r="J156" s="26">
        <f>J155+H156+I156</f>
        <v>50</v>
      </c>
      <c r="K156" s="28">
        <f t="shared" si="19"/>
        <v>349</v>
      </c>
      <c r="L156" s="1"/>
      <c r="M156" s="3">
        <f t="shared" si="20"/>
        <v>2.2500000000000004</v>
      </c>
      <c r="N156" s="40">
        <f t="shared" si="23"/>
        <v>174.76500000000004</v>
      </c>
    </row>
    <row r="157" spans="2:14" s="38" customFormat="1">
      <c r="B157" s="30">
        <f t="shared" si="25"/>
        <v>150</v>
      </c>
      <c r="C157" s="30"/>
      <c r="D157" s="31">
        <f t="shared" si="17"/>
        <v>5.25</v>
      </c>
      <c r="E157" s="32">
        <f t="shared" si="21"/>
        <v>2.1849999999999739</v>
      </c>
      <c r="F157" s="32">
        <f t="shared" si="24"/>
        <v>12.184999999999974</v>
      </c>
      <c r="G157" s="33">
        <f t="shared" si="22"/>
        <v>0.7</v>
      </c>
      <c r="H157" s="34">
        <f t="shared" si="18"/>
        <v>1</v>
      </c>
      <c r="I157" s="35"/>
      <c r="J157" s="36">
        <f>J156+H157+I157</f>
        <v>51</v>
      </c>
      <c r="K157" s="37">
        <f t="shared" si="19"/>
        <v>350</v>
      </c>
      <c r="L157" s="30"/>
      <c r="M157" s="32">
        <f t="shared" si="20"/>
        <v>2.2500000000000004</v>
      </c>
      <c r="N157" s="44">
        <f t="shared" si="23"/>
        <v>177.01500000000004</v>
      </c>
    </row>
    <row r="158" spans="2:14">
      <c r="B158" s="1">
        <f t="shared" si="25"/>
        <v>151</v>
      </c>
      <c r="C158" s="1"/>
      <c r="D158" s="5">
        <f t="shared" si="17"/>
        <v>5.3549999999999995</v>
      </c>
      <c r="E158" s="3">
        <f t="shared" si="21"/>
        <v>7.5399999999999734</v>
      </c>
      <c r="F158" s="3">
        <f t="shared" si="24"/>
        <v>7.5399999999999734</v>
      </c>
      <c r="G158" s="29">
        <f t="shared" si="22"/>
        <v>0.7</v>
      </c>
      <c r="H158" s="27">
        <f t="shared" si="18"/>
        <v>0</v>
      </c>
      <c r="I158" s="23"/>
      <c r="J158" s="26">
        <f>J157+H158+I158</f>
        <v>51</v>
      </c>
      <c r="K158" s="28">
        <f t="shared" si="19"/>
        <v>351</v>
      </c>
      <c r="L158" s="1"/>
      <c r="M158" s="3">
        <f t="shared" si="20"/>
        <v>2.2950000000000004</v>
      </c>
      <c r="N158" s="40">
        <f t="shared" si="23"/>
        <v>179.31000000000003</v>
      </c>
    </row>
    <row r="159" spans="2:14">
      <c r="B159" s="1">
        <f t="shared" si="25"/>
        <v>152</v>
      </c>
      <c r="C159" s="1"/>
      <c r="D159" s="5">
        <f t="shared" si="17"/>
        <v>5.3549999999999995</v>
      </c>
      <c r="E159" s="3">
        <f t="shared" si="21"/>
        <v>2.8949999999999729</v>
      </c>
      <c r="F159" s="3">
        <f t="shared" si="24"/>
        <v>12.894999999999973</v>
      </c>
      <c r="G159" s="29">
        <f t="shared" si="22"/>
        <v>0.7</v>
      </c>
      <c r="H159" s="27">
        <f t="shared" si="18"/>
        <v>1</v>
      </c>
      <c r="I159" s="23"/>
      <c r="J159" s="26">
        <f>J158+H159+I159</f>
        <v>52</v>
      </c>
      <c r="K159" s="28">
        <f t="shared" si="19"/>
        <v>352</v>
      </c>
      <c r="L159" s="1"/>
      <c r="M159" s="3">
        <f t="shared" si="20"/>
        <v>2.2950000000000004</v>
      </c>
      <c r="N159" s="40">
        <f t="shared" si="23"/>
        <v>181.60500000000002</v>
      </c>
    </row>
    <row r="160" spans="2:14">
      <c r="B160" s="1">
        <f t="shared" si="25"/>
        <v>153</v>
      </c>
      <c r="C160" s="1"/>
      <c r="D160" s="5">
        <f t="shared" si="17"/>
        <v>5.46</v>
      </c>
      <c r="E160" s="3">
        <f t="shared" si="21"/>
        <v>8.354999999999972</v>
      </c>
      <c r="F160" s="3">
        <f t="shared" si="24"/>
        <v>8.354999999999972</v>
      </c>
      <c r="G160" s="29">
        <f t="shared" si="22"/>
        <v>0.7</v>
      </c>
      <c r="H160" s="27">
        <f t="shared" si="18"/>
        <v>0</v>
      </c>
      <c r="I160" s="23"/>
      <c r="J160" s="26">
        <f>J159+H160+I160</f>
        <v>52</v>
      </c>
      <c r="K160" s="28">
        <f t="shared" si="19"/>
        <v>353</v>
      </c>
      <c r="L160" s="1"/>
      <c r="M160" s="3">
        <f t="shared" si="20"/>
        <v>2.3400000000000003</v>
      </c>
      <c r="N160" s="40">
        <f t="shared" si="23"/>
        <v>183.94500000000002</v>
      </c>
    </row>
    <row r="161" spans="2:14">
      <c r="B161" s="1">
        <f t="shared" si="25"/>
        <v>154</v>
      </c>
      <c r="C161" s="1"/>
      <c r="D161" s="5">
        <f t="shared" si="17"/>
        <v>5.46</v>
      </c>
      <c r="E161" s="3">
        <f t="shared" si="21"/>
        <v>3.8149999999999729</v>
      </c>
      <c r="F161" s="3">
        <f t="shared" si="24"/>
        <v>13.814999999999973</v>
      </c>
      <c r="G161" s="29">
        <f t="shared" si="22"/>
        <v>0.7</v>
      </c>
      <c r="H161" s="27">
        <f t="shared" si="18"/>
        <v>1</v>
      </c>
      <c r="I161" s="23"/>
      <c r="J161" s="26">
        <f>J160+H161+I161</f>
        <v>53</v>
      </c>
      <c r="K161" s="28">
        <f t="shared" si="19"/>
        <v>354</v>
      </c>
      <c r="L161" s="1"/>
      <c r="M161" s="3">
        <f t="shared" si="20"/>
        <v>2.3400000000000003</v>
      </c>
      <c r="N161" s="40">
        <f t="shared" si="23"/>
        <v>186.28500000000003</v>
      </c>
    </row>
    <row r="162" spans="2:14">
      <c r="B162" s="1">
        <f t="shared" si="25"/>
        <v>155</v>
      </c>
      <c r="C162" s="1"/>
      <c r="D162" s="5">
        <f t="shared" si="17"/>
        <v>5.5649999999999995</v>
      </c>
      <c r="E162" s="3">
        <f t="shared" si="21"/>
        <v>9.3799999999999724</v>
      </c>
      <c r="F162" s="3">
        <f t="shared" si="24"/>
        <v>9.3799999999999724</v>
      </c>
      <c r="G162" s="29">
        <f t="shared" si="22"/>
        <v>0.7</v>
      </c>
      <c r="H162" s="27">
        <f t="shared" si="18"/>
        <v>0</v>
      </c>
      <c r="I162" s="23"/>
      <c r="J162" s="26">
        <f>J161+H162+I162</f>
        <v>53</v>
      </c>
      <c r="K162" s="28">
        <f t="shared" si="19"/>
        <v>355</v>
      </c>
      <c r="L162" s="1"/>
      <c r="M162" s="3">
        <f t="shared" si="20"/>
        <v>2.3850000000000002</v>
      </c>
      <c r="N162" s="40">
        <f t="shared" si="23"/>
        <v>188.67000000000002</v>
      </c>
    </row>
    <row r="163" spans="2:14">
      <c r="B163" s="1">
        <f t="shared" si="25"/>
        <v>156</v>
      </c>
      <c r="C163" s="1"/>
      <c r="D163" s="5">
        <f t="shared" si="17"/>
        <v>5.5649999999999995</v>
      </c>
      <c r="E163" s="3">
        <f t="shared" si="21"/>
        <v>4.9449999999999719</v>
      </c>
      <c r="F163" s="3">
        <f t="shared" si="24"/>
        <v>14.944999999999972</v>
      </c>
      <c r="G163" s="29">
        <f t="shared" si="22"/>
        <v>0.7</v>
      </c>
      <c r="H163" s="27">
        <f t="shared" si="18"/>
        <v>1</v>
      </c>
      <c r="I163" s="23"/>
      <c r="J163" s="26">
        <f>J162+H163+I163</f>
        <v>54</v>
      </c>
      <c r="K163" s="28">
        <f t="shared" si="19"/>
        <v>356</v>
      </c>
      <c r="L163" s="1"/>
      <c r="M163" s="3">
        <f t="shared" si="20"/>
        <v>2.3850000000000002</v>
      </c>
      <c r="N163" s="40">
        <f t="shared" si="23"/>
        <v>191.05500000000001</v>
      </c>
    </row>
    <row r="164" spans="2:14">
      <c r="B164" s="1">
        <f t="shared" si="25"/>
        <v>157</v>
      </c>
      <c r="C164" s="1"/>
      <c r="D164" s="5">
        <f t="shared" si="17"/>
        <v>5.669999999999999</v>
      </c>
      <c r="E164" s="3">
        <f t="shared" si="21"/>
        <v>0.61499999999997002</v>
      </c>
      <c r="F164" s="3">
        <f t="shared" si="24"/>
        <v>10.61499999999997</v>
      </c>
      <c r="G164" s="29">
        <f t="shared" si="22"/>
        <v>0.7</v>
      </c>
      <c r="H164" s="27">
        <f t="shared" si="18"/>
        <v>1</v>
      </c>
      <c r="I164" s="23"/>
      <c r="J164" s="26">
        <f>J163+H164+I164</f>
        <v>55</v>
      </c>
      <c r="K164" s="28">
        <f t="shared" si="19"/>
        <v>357</v>
      </c>
      <c r="L164" s="1"/>
      <c r="M164" s="3">
        <f t="shared" si="20"/>
        <v>2.4300000000000002</v>
      </c>
      <c r="N164" s="40">
        <f t="shared" si="23"/>
        <v>193.48500000000001</v>
      </c>
    </row>
    <row r="165" spans="2:14">
      <c r="B165" s="1">
        <f t="shared" si="25"/>
        <v>158</v>
      </c>
      <c r="C165" s="1"/>
      <c r="D165" s="5">
        <f t="shared" si="17"/>
        <v>5.7749999999999995</v>
      </c>
      <c r="E165" s="3">
        <f t="shared" si="21"/>
        <v>6.3899999999999695</v>
      </c>
      <c r="F165" s="3">
        <f t="shared" si="24"/>
        <v>6.3899999999999695</v>
      </c>
      <c r="G165" s="29">
        <f t="shared" si="22"/>
        <v>0.7</v>
      </c>
      <c r="H165" s="27">
        <f t="shared" si="18"/>
        <v>0</v>
      </c>
      <c r="I165" s="23"/>
      <c r="J165" s="26">
        <f>J164+H165+I165</f>
        <v>55</v>
      </c>
      <c r="K165" s="28">
        <f t="shared" si="19"/>
        <v>358</v>
      </c>
      <c r="L165" s="1"/>
      <c r="M165" s="3">
        <f t="shared" si="20"/>
        <v>2.4750000000000005</v>
      </c>
      <c r="N165" s="40">
        <f t="shared" si="23"/>
        <v>195.96</v>
      </c>
    </row>
    <row r="166" spans="2:14">
      <c r="B166" s="1">
        <f t="shared" si="25"/>
        <v>159</v>
      </c>
      <c r="C166" s="1"/>
      <c r="D166" s="5">
        <f t="shared" si="17"/>
        <v>5.7749999999999995</v>
      </c>
      <c r="E166" s="3">
        <f t="shared" si="21"/>
        <v>2.1649999999999689</v>
      </c>
      <c r="F166" s="3">
        <f t="shared" si="24"/>
        <v>12.164999999999969</v>
      </c>
      <c r="G166" s="29">
        <f t="shared" si="22"/>
        <v>0.7</v>
      </c>
      <c r="H166" s="27">
        <f t="shared" si="18"/>
        <v>1</v>
      </c>
      <c r="I166" s="23"/>
      <c r="J166" s="26">
        <f>J165+H166+I166</f>
        <v>56</v>
      </c>
      <c r="K166" s="28">
        <f t="shared" si="19"/>
        <v>359</v>
      </c>
      <c r="L166" s="1"/>
      <c r="M166" s="3">
        <f t="shared" si="20"/>
        <v>2.4750000000000005</v>
      </c>
      <c r="N166" s="40">
        <f t="shared" si="23"/>
        <v>198.435</v>
      </c>
    </row>
    <row r="167" spans="2:14">
      <c r="B167" s="1">
        <f t="shared" si="25"/>
        <v>160</v>
      </c>
      <c r="C167" s="1"/>
      <c r="D167" s="5">
        <f t="shared" si="17"/>
        <v>5.88</v>
      </c>
      <c r="E167" s="3">
        <f t="shared" si="21"/>
        <v>8.0449999999999697</v>
      </c>
      <c r="F167" s="3">
        <f t="shared" si="24"/>
        <v>8.0449999999999697</v>
      </c>
      <c r="G167" s="29">
        <f t="shared" si="22"/>
        <v>0.7</v>
      </c>
      <c r="H167" s="27">
        <f t="shared" si="18"/>
        <v>0</v>
      </c>
      <c r="I167" s="23"/>
      <c r="J167" s="26">
        <f>J166+H167+I167</f>
        <v>56</v>
      </c>
      <c r="K167" s="28">
        <f t="shared" si="19"/>
        <v>360</v>
      </c>
      <c r="L167" s="1"/>
      <c r="M167" s="3">
        <f t="shared" si="20"/>
        <v>2.5200000000000005</v>
      </c>
      <c r="N167" s="40">
        <f t="shared" si="23"/>
        <v>200.95500000000001</v>
      </c>
    </row>
    <row r="168" spans="2:14">
      <c r="B168" s="1">
        <f t="shared" si="25"/>
        <v>161</v>
      </c>
      <c r="C168" s="1"/>
      <c r="D168" s="5">
        <f t="shared" si="17"/>
        <v>5.88</v>
      </c>
      <c r="E168" s="3">
        <f t="shared" si="21"/>
        <v>3.9249999999999687</v>
      </c>
      <c r="F168" s="3">
        <f t="shared" si="24"/>
        <v>13.924999999999969</v>
      </c>
      <c r="G168" s="29">
        <f t="shared" si="22"/>
        <v>0.7</v>
      </c>
      <c r="H168" s="27">
        <f t="shared" si="18"/>
        <v>1</v>
      </c>
      <c r="I168" s="23"/>
      <c r="J168" s="26">
        <f>J167+H168+I168</f>
        <v>57</v>
      </c>
      <c r="K168" s="28">
        <f t="shared" si="19"/>
        <v>361</v>
      </c>
      <c r="L168" s="1"/>
      <c r="M168" s="3">
        <f t="shared" si="20"/>
        <v>2.5200000000000005</v>
      </c>
      <c r="N168" s="40">
        <f t="shared" si="23"/>
        <v>203.47500000000002</v>
      </c>
    </row>
    <row r="169" spans="2:14">
      <c r="B169" s="1">
        <f t="shared" si="25"/>
        <v>162</v>
      </c>
      <c r="C169" s="1"/>
      <c r="D169" s="5">
        <f t="shared" si="17"/>
        <v>5.9849999999999985</v>
      </c>
      <c r="E169" s="3">
        <f t="shared" si="21"/>
        <v>9.9099999999999682</v>
      </c>
      <c r="F169" s="3">
        <f t="shared" si="24"/>
        <v>9.9099999999999682</v>
      </c>
      <c r="G169" s="29">
        <f t="shared" si="22"/>
        <v>0.7</v>
      </c>
      <c r="H169" s="27">
        <f t="shared" si="18"/>
        <v>0</v>
      </c>
      <c r="I169" s="23"/>
      <c r="J169" s="26">
        <f>J168+H169+I169</f>
        <v>57</v>
      </c>
      <c r="K169" s="28">
        <f t="shared" si="19"/>
        <v>362</v>
      </c>
      <c r="L169" s="1"/>
      <c r="M169" s="3">
        <f t="shared" si="20"/>
        <v>2.5649999999999999</v>
      </c>
      <c r="N169" s="40">
        <f t="shared" si="23"/>
        <v>206.04000000000002</v>
      </c>
    </row>
    <row r="170" spans="2:14">
      <c r="B170" s="1">
        <f t="shared" si="25"/>
        <v>163</v>
      </c>
      <c r="C170" s="1"/>
      <c r="D170" s="5">
        <f t="shared" si="17"/>
        <v>5.9849999999999985</v>
      </c>
      <c r="E170" s="3">
        <f t="shared" si="21"/>
        <v>5.8949999999999676</v>
      </c>
      <c r="F170" s="3">
        <f t="shared" si="24"/>
        <v>15.894999999999968</v>
      </c>
      <c r="G170" s="29">
        <f t="shared" si="22"/>
        <v>0.7</v>
      </c>
      <c r="H170" s="27">
        <f t="shared" si="18"/>
        <v>1</v>
      </c>
      <c r="I170" s="23"/>
      <c r="J170" s="26">
        <f>J169+H170+I170</f>
        <v>58</v>
      </c>
      <c r="K170" s="28">
        <f t="shared" si="19"/>
        <v>363</v>
      </c>
      <c r="L170" s="1"/>
      <c r="M170" s="3">
        <f t="shared" si="20"/>
        <v>2.5649999999999999</v>
      </c>
      <c r="N170" s="40">
        <f t="shared" si="23"/>
        <v>208.60500000000002</v>
      </c>
    </row>
    <row r="171" spans="2:14">
      <c r="B171" s="1">
        <f t="shared" si="25"/>
        <v>164</v>
      </c>
      <c r="C171" s="1"/>
      <c r="D171" s="5">
        <f t="shared" si="17"/>
        <v>6.089999999999999</v>
      </c>
      <c r="E171" s="3">
        <f t="shared" si="21"/>
        <v>1.9849999999999675</v>
      </c>
      <c r="F171" s="3">
        <f t="shared" si="24"/>
        <v>11.984999999999967</v>
      </c>
      <c r="G171" s="29">
        <f t="shared" si="22"/>
        <v>0.7</v>
      </c>
      <c r="H171" s="27">
        <f t="shared" si="18"/>
        <v>1</v>
      </c>
      <c r="I171" s="23"/>
      <c r="J171" s="26">
        <f>J170+H171+I171</f>
        <v>59</v>
      </c>
      <c r="K171" s="28">
        <f t="shared" si="19"/>
        <v>364</v>
      </c>
      <c r="L171" s="1"/>
      <c r="M171" s="3">
        <f t="shared" si="20"/>
        <v>2.6100000000000003</v>
      </c>
      <c r="N171" s="40">
        <f t="shared" si="23"/>
        <v>211.21500000000003</v>
      </c>
    </row>
    <row r="172" spans="2:14">
      <c r="B172" s="1">
        <f t="shared" si="25"/>
        <v>165</v>
      </c>
      <c r="C172" s="1"/>
      <c r="D172" s="5">
        <f t="shared" si="17"/>
        <v>6.1949999999999994</v>
      </c>
      <c r="E172" s="3">
        <f t="shared" si="21"/>
        <v>8.1799999999999677</v>
      </c>
      <c r="F172" s="3">
        <f t="shared" si="24"/>
        <v>8.1799999999999677</v>
      </c>
      <c r="G172" s="29">
        <f t="shared" si="22"/>
        <v>0.7</v>
      </c>
      <c r="H172" s="27">
        <f t="shared" si="18"/>
        <v>0</v>
      </c>
      <c r="I172" s="23"/>
      <c r="J172" s="26">
        <f>J171+H172+I172</f>
        <v>59</v>
      </c>
      <c r="K172" s="28">
        <f t="shared" si="19"/>
        <v>365</v>
      </c>
      <c r="L172" s="1"/>
      <c r="M172" s="3">
        <f t="shared" si="20"/>
        <v>2.6550000000000002</v>
      </c>
      <c r="N172" s="40">
        <f t="shared" si="23"/>
        <v>213.87000000000003</v>
      </c>
    </row>
    <row r="173" spans="2:14">
      <c r="B173" s="1">
        <f t="shared" si="25"/>
        <v>166</v>
      </c>
      <c r="C173" s="1"/>
      <c r="D173" s="5">
        <f t="shared" si="17"/>
        <v>6.1949999999999994</v>
      </c>
      <c r="E173" s="3">
        <f t="shared" si="21"/>
        <v>4.374999999999968</v>
      </c>
      <c r="F173" s="3">
        <f t="shared" si="24"/>
        <v>14.374999999999968</v>
      </c>
      <c r="G173" s="29">
        <f t="shared" si="22"/>
        <v>0.7</v>
      </c>
      <c r="H173" s="27">
        <f t="shared" si="18"/>
        <v>1</v>
      </c>
      <c r="I173" s="23"/>
      <c r="J173" s="26">
        <f>J172+H173+I173</f>
        <v>60</v>
      </c>
      <c r="K173" s="28">
        <f t="shared" si="19"/>
        <v>366</v>
      </c>
      <c r="L173" s="1"/>
      <c r="M173" s="3">
        <f t="shared" si="20"/>
        <v>2.6550000000000002</v>
      </c>
      <c r="N173" s="40">
        <f t="shared" si="23"/>
        <v>216.52500000000003</v>
      </c>
    </row>
    <row r="174" spans="2:14">
      <c r="B174" s="1">
        <f t="shared" si="25"/>
        <v>167</v>
      </c>
      <c r="C174" s="1"/>
      <c r="D174" s="5">
        <f t="shared" si="17"/>
        <v>6.3</v>
      </c>
      <c r="E174" s="3">
        <f t="shared" si="21"/>
        <v>0.67499999999996874</v>
      </c>
      <c r="F174" s="3">
        <f t="shared" si="24"/>
        <v>10.674999999999969</v>
      </c>
      <c r="G174" s="29">
        <f t="shared" si="22"/>
        <v>0.7</v>
      </c>
      <c r="H174" s="27">
        <f t="shared" si="18"/>
        <v>1</v>
      </c>
      <c r="I174" s="23"/>
      <c r="J174" s="26">
        <f>J173+H174+I174</f>
        <v>61</v>
      </c>
      <c r="K174" s="28">
        <f t="shared" si="19"/>
        <v>367</v>
      </c>
      <c r="L174" s="1"/>
      <c r="M174" s="3">
        <f t="shared" si="20"/>
        <v>2.7</v>
      </c>
      <c r="N174" s="40">
        <f t="shared" si="23"/>
        <v>219.22500000000002</v>
      </c>
    </row>
    <row r="175" spans="2:14">
      <c r="B175" s="1">
        <f t="shared" si="25"/>
        <v>168</v>
      </c>
      <c r="C175" s="1"/>
      <c r="D175" s="5">
        <f t="shared" si="17"/>
        <v>6.4050000000000002</v>
      </c>
      <c r="E175" s="3">
        <f t="shared" si="21"/>
        <v>7.079999999999969</v>
      </c>
      <c r="F175" s="3">
        <f t="shared" si="24"/>
        <v>7.079999999999969</v>
      </c>
      <c r="G175" s="29">
        <f t="shared" si="22"/>
        <v>0.7</v>
      </c>
      <c r="H175" s="27">
        <f t="shared" si="18"/>
        <v>0</v>
      </c>
      <c r="I175" s="23"/>
      <c r="J175" s="26">
        <f>J174+H175+I175</f>
        <v>61</v>
      </c>
      <c r="K175" s="28">
        <f t="shared" si="19"/>
        <v>368</v>
      </c>
      <c r="L175" s="1"/>
      <c r="M175" s="3">
        <f t="shared" si="20"/>
        <v>2.7450000000000006</v>
      </c>
      <c r="N175" s="40">
        <f t="shared" si="23"/>
        <v>221.97000000000003</v>
      </c>
    </row>
    <row r="176" spans="2:14">
      <c r="B176" s="1">
        <f t="shared" si="25"/>
        <v>169</v>
      </c>
      <c r="C176" s="1"/>
      <c r="D176" s="5">
        <f t="shared" si="17"/>
        <v>6.4050000000000002</v>
      </c>
      <c r="E176" s="3">
        <f t="shared" si="21"/>
        <v>3.4849999999999692</v>
      </c>
      <c r="F176" s="3">
        <f t="shared" si="24"/>
        <v>13.484999999999969</v>
      </c>
      <c r="G176" s="29">
        <f t="shared" si="22"/>
        <v>0.7</v>
      </c>
      <c r="H176" s="27">
        <f t="shared" si="18"/>
        <v>1</v>
      </c>
      <c r="I176" s="23"/>
      <c r="J176" s="26">
        <f>J175+H176+I176</f>
        <v>62</v>
      </c>
      <c r="K176" s="28">
        <f t="shared" si="19"/>
        <v>369</v>
      </c>
      <c r="L176" s="1"/>
      <c r="M176" s="3">
        <f t="shared" si="20"/>
        <v>2.7450000000000006</v>
      </c>
      <c r="N176" s="40">
        <f t="shared" si="23"/>
        <v>224.71500000000003</v>
      </c>
    </row>
    <row r="177" spans="2:14">
      <c r="B177" s="1">
        <f t="shared" si="25"/>
        <v>170</v>
      </c>
      <c r="C177" s="1"/>
      <c r="D177" s="5">
        <f t="shared" si="17"/>
        <v>6.5099999999999989</v>
      </c>
      <c r="E177" s="3">
        <f t="shared" si="21"/>
        <v>9.994999999999969</v>
      </c>
      <c r="F177" s="3">
        <f t="shared" si="24"/>
        <v>9.994999999999969</v>
      </c>
      <c r="G177" s="29">
        <f t="shared" si="22"/>
        <v>0.7</v>
      </c>
      <c r="H177" s="27">
        <f t="shared" si="18"/>
        <v>0</v>
      </c>
      <c r="I177" s="23"/>
      <c r="J177" s="26">
        <f>J176+H177+I177</f>
        <v>62</v>
      </c>
      <c r="K177" s="28">
        <f t="shared" si="19"/>
        <v>370</v>
      </c>
      <c r="L177" s="1"/>
      <c r="M177" s="3">
        <f t="shared" si="20"/>
        <v>2.79</v>
      </c>
      <c r="N177" s="40">
        <f t="shared" si="23"/>
        <v>227.50500000000002</v>
      </c>
    </row>
    <row r="178" spans="2:14">
      <c r="B178" s="1">
        <f t="shared" si="25"/>
        <v>171</v>
      </c>
      <c r="C178" s="1"/>
      <c r="D178" s="5">
        <f t="shared" si="17"/>
        <v>6.5099999999999989</v>
      </c>
      <c r="E178" s="3">
        <f t="shared" si="21"/>
        <v>6.504999999999967</v>
      </c>
      <c r="F178" s="3">
        <f t="shared" si="24"/>
        <v>16.504999999999967</v>
      </c>
      <c r="G178" s="29">
        <f t="shared" si="22"/>
        <v>0.7</v>
      </c>
      <c r="H178" s="27">
        <f t="shared" si="18"/>
        <v>1</v>
      </c>
      <c r="I178" s="23"/>
      <c r="J178" s="26">
        <f>J177+H178+I178</f>
        <v>63</v>
      </c>
      <c r="K178" s="28">
        <f t="shared" si="19"/>
        <v>371</v>
      </c>
      <c r="L178" s="1"/>
      <c r="M178" s="3">
        <f t="shared" si="20"/>
        <v>2.79</v>
      </c>
      <c r="N178" s="40">
        <f t="shared" si="23"/>
        <v>230.29500000000002</v>
      </c>
    </row>
    <row r="179" spans="2:14">
      <c r="B179" s="1">
        <f t="shared" si="25"/>
        <v>172</v>
      </c>
      <c r="C179" s="1"/>
      <c r="D179" s="5">
        <f t="shared" si="17"/>
        <v>6.6149999999999993</v>
      </c>
      <c r="E179" s="3">
        <f t="shared" si="21"/>
        <v>3.1199999999999655</v>
      </c>
      <c r="F179" s="3">
        <f t="shared" si="24"/>
        <v>13.119999999999965</v>
      </c>
      <c r="G179" s="29">
        <f t="shared" si="22"/>
        <v>0.7</v>
      </c>
      <c r="H179" s="27">
        <f t="shared" si="18"/>
        <v>1</v>
      </c>
      <c r="I179" s="23"/>
      <c r="J179" s="26">
        <f>J178+H179+I179</f>
        <v>64</v>
      </c>
      <c r="K179" s="28">
        <f t="shared" si="19"/>
        <v>372</v>
      </c>
      <c r="L179" s="1"/>
      <c r="M179" s="3">
        <f t="shared" si="20"/>
        <v>2.8350000000000004</v>
      </c>
      <c r="N179" s="40">
        <f t="shared" si="23"/>
        <v>233.13000000000002</v>
      </c>
    </row>
    <row r="180" spans="2:14">
      <c r="B180" s="1">
        <f t="shared" si="25"/>
        <v>173</v>
      </c>
      <c r="C180" s="1"/>
      <c r="D180" s="5">
        <f t="shared" si="17"/>
        <v>6.72</v>
      </c>
      <c r="E180" s="3">
        <f t="shared" si="21"/>
        <v>9.8399999999999643</v>
      </c>
      <c r="F180" s="3">
        <f t="shared" si="24"/>
        <v>9.8399999999999643</v>
      </c>
      <c r="G180" s="29">
        <f t="shared" si="22"/>
        <v>0.7</v>
      </c>
      <c r="H180" s="27">
        <f t="shared" si="18"/>
        <v>0</v>
      </c>
      <c r="I180" s="23"/>
      <c r="J180" s="26">
        <f>J179+H180+I180</f>
        <v>64</v>
      </c>
      <c r="K180" s="28">
        <f t="shared" si="19"/>
        <v>373</v>
      </c>
      <c r="L180" s="1"/>
      <c r="M180" s="3">
        <f t="shared" si="20"/>
        <v>2.8800000000000003</v>
      </c>
      <c r="N180" s="40">
        <f t="shared" si="23"/>
        <v>236.01000000000002</v>
      </c>
    </row>
    <row r="181" spans="2:14">
      <c r="B181" s="1">
        <f t="shared" si="25"/>
        <v>174</v>
      </c>
      <c r="C181" s="1"/>
      <c r="D181" s="5">
        <f t="shared" si="17"/>
        <v>6.72</v>
      </c>
      <c r="E181" s="3">
        <f t="shared" si="21"/>
        <v>6.5599999999999632</v>
      </c>
      <c r="F181" s="3">
        <f t="shared" si="24"/>
        <v>16.559999999999963</v>
      </c>
      <c r="G181" s="29">
        <f t="shared" si="22"/>
        <v>0.7</v>
      </c>
      <c r="H181" s="27">
        <f t="shared" si="18"/>
        <v>1</v>
      </c>
      <c r="I181" s="23"/>
      <c r="J181" s="26">
        <f>J180+H181+I181</f>
        <v>65</v>
      </c>
      <c r="K181" s="28">
        <f t="shared" si="19"/>
        <v>374</v>
      </c>
      <c r="L181" s="1"/>
      <c r="M181" s="3">
        <f t="shared" si="20"/>
        <v>2.8800000000000003</v>
      </c>
      <c r="N181" s="40">
        <f t="shared" si="23"/>
        <v>238.89000000000001</v>
      </c>
    </row>
    <row r="182" spans="2:14">
      <c r="B182" s="1">
        <f t="shared" si="25"/>
        <v>175</v>
      </c>
      <c r="C182" s="1"/>
      <c r="D182" s="5">
        <f t="shared" si="17"/>
        <v>6.8249999999999993</v>
      </c>
      <c r="E182" s="3">
        <f t="shared" si="21"/>
        <v>3.3849999999999625</v>
      </c>
      <c r="F182" s="3">
        <f t="shared" si="24"/>
        <v>13.384999999999962</v>
      </c>
      <c r="G182" s="29">
        <f t="shared" si="22"/>
        <v>0.7</v>
      </c>
      <c r="H182" s="27">
        <f t="shared" si="18"/>
        <v>1</v>
      </c>
      <c r="I182" s="23"/>
      <c r="J182" s="26">
        <f>J181+H182+I182</f>
        <v>66</v>
      </c>
      <c r="K182" s="28">
        <f t="shared" si="19"/>
        <v>375</v>
      </c>
      <c r="L182" s="1"/>
      <c r="M182" s="3">
        <f t="shared" si="20"/>
        <v>2.9250000000000003</v>
      </c>
      <c r="N182" s="40">
        <f t="shared" si="23"/>
        <v>241.81500000000003</v>
      </c>
    </row>
    <row r="183" spans="2:14">
      <c r="B183" s="1">
        <f t="shared" si="25"/>
        <v>176</v>
      </c>
      <c r="C183" s="1"/>
      <c r="D183" s="5">
        <f t="shared" si="17"/>
        <v>6.93</v>
      </c>
      <c r="E183" s="3">
        <f t="shared" si="21"/>
        <v>0.3149999999999622</v>
      </c>
      <c r="F183" s="3">
        <f t="shared" si="24"/>
        <v>10.314999999999962</v>
      </c>
      <c r="G183" s="29">
        <f t="shared" si="22"/>
        <v>0.7</v>
      </c>
      <c r="H183" s="27">
        <f t="shared" si="18"/>
        <v>1</v>
      </c>
      <c r="I183" s="23"/>
      <c r="J183" s="26">
        <f>J182+H183+I183</f>
        <v>67</v>
      </c>
      <c r="K183" s="28">
        <f t="shared" si="19"/>
        <v>376</v>
      </c>
      <c r="L183" s="1"/>
      <c r="M183" s="3">
        <f t="shared" si="20"/>
        <v>2.9700000000000006</v>
      </c>
      <c r="N183" s="40">
        <f t="shared" si="23"/>
        <v>244.78500000000003</v>
      </c>
    </row>
    <row r="184" spans="2:14">
      <c r="B184" s="1">
        <f t="shared" si="25"/>
        <v>177</v>
      </c>
      <c r="C184" s="1"/>
      <c r="D184" s="5">
        <f t="shared" si="17"/>
        <v>7.0349999999999984</v>
      </c>
      <c r="E184" s="3">
        <f t="shared" si="21"/>
        <v>7.3499999999999606</v>
      </c>
      <c r="F184" s="3">
        <f t="shared" si="24"/>
        <v>7.3499999999999606</v>
      </c>
      <c r="G184" s="29">
        <f t="shared" si="22"/>
        <v>0.7</v>
      </c>
      <c r="H184" s="27">
        <f t="shared" si="18"/>
        <v>0</v>
      </c>
      <c r="I184" s="23"/>
      <c r="J184" s="26">
        <f>J183+H184+I184</f>
        <v>67</v>
      </c>
      <c r="K184" s="28">
        <f t="shared" si="19"/>
        <v>377</v>
      </c>
      <c r="L184" s="1"/>
      <c r="M184" s="3">
        <f t="shared" si="20"/>
        <v>3.0150000000000001</v>
      </c>
      <c r="N184" s="40">
        <f t="shared" si="23"/>
        <v>247.8</v>
      </c>
    </row>
    <row r="185" spans="2:14">
      <c r="B185" s="1">
        <f t="shared" si="25"/>
        <v>178</v>
      </c>
      <c r="C185" s="1"/>
      <c r="D185" s="5">
        <f t="shared" si="17"/>
        <v>7.0349999999999984</v>
      </c>
      <c r="E185" s="3">
        <f t="shared" si="21"/>
        <v>4.3849999999999589</v>
      </c>
      <c r="F185" s="3">
        <f t="shared" si="24"/>
        <v>14.384999999999959</v>
      </c>
      <c r="G185" s="29">
        <f t="shared" si="22"/>
        <v>0.7</v>
      </c>
      <c r="H185" s="27">
        <f t="shared" si="18"/>
        <v>1</v>
      </c>
      <c r="I185" s="23"/>
      <c r="J185" s="26">
        <f>J184+H185+I185</f>
        <v>68</v>
      </c>
      <c r="K185" s="28">
        <f t="shared" si="19"/>
        <v>378</v>
      </c>
      <c r="L185" s="1"/>
      <c r="M185" s="3">
        <f t="shared" si="20"/>
        <v>3.0150000000000001</v>
      </c>
      <c r="N185" s="40">
        <f t="shared" si="23"/>
        <v>250.815</v>
      </c>
    </row>
    <row r="186" spans="2:14">
      <c r="B186" s="1">
        <f t="shared" si="25"/>
        <v>179</v>
      </c>
      <c r="C186" s="1"/>
      <c r="D186" s="5">
        <f t="shared" si="17"/>
        <v>7.1399999999999988</v>
      </c>
      <c r="E186" s="3">
        <f t="shared" si="21"/>
        <v>1.5249999999999577</v>
      </c>
      <c r="F186" s="3">
        <f t="shared" si="24"/>
        <v>11.524999999999958</v>
      </c>
      <c r="G186" s="29">
        <f t="shared" si="22"/>
        <v>0.7</v>
      </c>
      <c r="H186" s="27">
        <f t="shared" si="18"/>
        <v>1</v>
      </c>
      <c r="I186" s="23"/>
      <c r="J186" s="26">
        <f>J185+H186+I186</f>
        <v>69</v>
      </c>
      <c r="K186" s="28">
        <f t="shared" si="19"/>
        <v>379</v>
      </c>
      <c r="L186" s="1"/>
      <c r="M186" s="3">
        <f t="shared" si="20"/>
        <v>3.06</v>
      </c>
      <c r="N186" s="40">
        <f t="shared" si="23"/>
        <v>253.875</v>
      </c>
    </row>
    <row r="187" spans="2:14" s="38" customFormat="1">
      <c r="B187" s="30">
        <f t="shared" si="25"/>
        <v>180</v>
      </c>
      <c r="C187" s="30"/>
      <c r="D187" s="31">
        <f t="shared" si="17"/>
        <v>7.2449999999999992</v>
      </c>
      <c r="E187" s="32">
        <f t="shared" si="21"/>
        <v>8.7699999999999569</v>
      </c>
      <c r="F187" s="32">
        <f t="shared" si="24"/>
        <v>8.7699999999999569</v>
      </c>
      <c r="G187" s="33">
        <f t="shared" si="22"/>
        <v>0.7</v>
      </c>
      <c r="H187" s="34">
        <f t="shared" si="18"/>
        <v>0</v>
      </c>
      <c r="I187" s="35"/>
      <c r="J187" s="36">
        <f>J186+H187+I187</f>
        <v>69</v>
      </c>
      <c r="K187" s="37">
        <f t="shared" si="19"/>
        <v>380</v>
      </c>
      <c r="L187" s="30"/>
      <c r="M187" s="32">
        <f t="shared" si="20"/>
        <v>3.1050000000000004</v>
      </c>
      <c r="N187" s="44">
        <f t="shared" si="23"/>
        <v>256.98</v>
      </c>
    </row>
    <row r="188" spans="2:14">
      <c r="B188" s="1">
        <f t="shared" si="25"/>
        <v>181</v>
      </c>
      <c r="C188" s="1"/>
      <c r="D188" s="5">
        <f t="shared" si="17"/>
        <v>7.2449999999999992</v>
      </c>
      <c r="E188" s="3">
        <f t="shared" si="21"/>
        <v>6.0149999999999579</v>
      </c>
      <c r="F188" s="3">
        <f t="shared" si="24"/>
        <v>16.014999999999958</v>
      </c>
      <c r="G188" s="29">
        <f t="shared" si="22"/>
        <v>0.7</v>
      </c>
      <c r="H188" s="27">
        <f t="shared" si="18"/>
        <v>1</v>
      </c>
      <c r="I188" s="23"/>
      <c r="J188" s="26">
        <f>J187+H188+I188</f>
        <v>70</v>
      </c>
      <c r="K188" s="28">
        <f t="shared" si="19"/>
        <v>381</v>
      </c>
      <c r="L188" s="1"/>
      <c r="M188" s="3">
        <f t="shared" si="20"/>
        <v>3.1050000000000004</v>
      </c>
      <c r="N188" s="40">
        <f t="shared" si="23"/>
        <v>260.08500000000004</v>
      </c>
    </row>
    <row r="189" spans="2:14">
      <c r="B189" s="1">
        <f t="shared" si="25"/>
        <v>182</v>
      </c>
      <c r="C189" s="1"/>
      <c r="D189" s="5">
        <f t="shared" si="17"/>
        <v>7.35</v>
      </c>
      <c r="E189" s="3">
        <f t="shared" si="21"/>
        <v>3.3649999999999576</v>
      </c>
      <c r="F189" s="3">
        <f t="shared" si="24"/>
        <v>13.364999999999958</v>
      </c>
      <c r="G189" s="29">
        <f t="shared" si="22"/>
        <v>0.7</v>
      </c>
      <c r="H189" s="27">
        <f t="shared" si="18"/>
        <v>1</v>
      </c>
      <c r="I189" s="23"/>
      <c r="J189" s="26">
        <f>J188+H189+I189</f>
        <v>71</v>
      </c>
      <c r="K189" s="28">
        <f t="shared" si="19"/>
        <v>382</v>
      </c>
      <c r="L189" s="1"/>
      <c r="M189" s="3">
        <f t="shared" si="20"/>
        <v>3.1500000000000004</v>
      </c>
      <c r="N189" s="40">
        <f t="shared" si="23"/>
        <v>263.23500000000001</v>
      </c>
    </row>
    <row r="190" spans="2:14">
      <c r="B190" s="1">
        <f t="shared" si="25"/>
        <v>183</v>
      </c>
      <c r="C190" s="1"/>
      <c r="D190" s="5">
        <f t="shared" si="17"/>
        <v>7.4550000000000001</v>
      </c>
      <c r="E190" s="3">
        <f t="shared" si="21"/>
        <v>0.81999999999995765</v>
      </c>
      <c r="F190" s="3">
        <f t="shared" si="24"/>
        <v>10.819999999999958</v>
      </c>
      <c r="G190" s="29">
        <f t="shared" si="22"/>
        <v>0.7</v>
      </c>
      <c r="H190" s="27">
        <f t="shared" si="18"/>
        <v>1</v>
      </c>
      <c r="I190" s="23"/>
      <c r="J190" s="26">
        <f>J189+H190+I190</f>
        <v>72</v>
      </c>
      <c r="K190" s="28">
        <f t="shared" si="19"/>
        <v>383</v>
      </c>
      <c r="L190" s="1"/>
      <c r="M190" s="3">
        <f t="shared" si="20"/>
        <v>3.1950000000000007</v>
      </c>
      <c r="N190" s="40">
        <f t="shared" si="23"/>
        <v>266.43</v>
      </c>
    </row>
    <row r="191" spans="2:14">
      <c r="B191" s="1">
        <f t="shared" si="25"/>
        <v>184</v>
      </c>
      <c r="C191" s="1"/>
      <c r="D191" s="5">
        <f t="shared" si="17"/>
        <v>7.5599999999999987</v>
      </c>
      <c r="E191" s="3">
        <f t="shared" si="21"/>
        <v>8.3799999999999564</v>
      </c>
      <c r="F191" s="3">
        <f t="shared" si="24"/>
        <v>8.3799999999999564</v>
      </c>
      <c r="G191" s="29">
        <f t="shared" si="22"/>
        <v>0.7</v>
      </c>
      <c r="H191" s="27">
        <f t="shared" si="18"/>
        <v>0</v>
      </c>
      <c r="I191" s="23"/>
      <c r="J191" s="26">
        <f>J190+H191+I191</f>
        <v>72</v>
      </c>
      <c r="K191" s="28">
        <f t="shared" si="19"/>
        <v>384</v>
      </c>
      <c r="L191" s="1"/>
      <c r="M191" s="3">
        <f t="shared" si="20"/>
        <v>3.24</v>
      </c>
      <c r="N191" s="40">
        <f t="shared" si="23"/>
        <v>269.67</v>
      </c>
    </row>
    <row r="192" spans="2:14">
      <c r="B192" s="1">
        <f t="shared" si="25"/>
        <v>185</v>
      </c>
      <c r="C192" s="1"/>
      <c r="D192" s="5">
        <f t="shared" si="17"/>
        <v>7.5599999999999987</v>
      </c>
      <c r="E192" s="3">
        <f t="shared" si="21"/>
        <v>5.9399999999999551</v>
      </c>
      <c r="F192" s="3">
        <f t="shared" si="24"/>
        <v>15.939999999999955</v>
      </c>
      <c r="G192" s="29">
        <f t="shared" si="22"/>
        <v>0.7</v>
      </c>
      <c r="H192" s="27">
        <f t="shared" si="18"/>
        <v>1</v>
      </c>
      <c r="I192" s="23"/>
      <c r="J192" s="26">
        <f>J191+H192+I192</f>
        <v>73</v>
      </c>
      <c r="K192" s="28">
        <f t="shared" si="19"/>
        <v>385</v>
      </c>
      <c r="L192" s="1"/>
      <c r="M192" s="3">
        <f t="shared" si="20"/>
        <v>3.24</v>
      </c>
      <c r="N192" s="40">
        <f t="shared" si="23"/>
        <v>272.91000000000003</v>
      </c>
    </row>
    <row r="193" spans="2:14">
      <c r="B193" s="1">
        <f t="shared" si="25"/>
        <v>186</v>
      </c>
      <c r="C193" s="1"/>
      <c r="D193" s="5">
        <f t="shared" si="17"/>
        <v>7.6649999999999991</v>
      </c>
      <c r="E193" s="3">
        <f t="shared" si="21"/>
        <v>3.6049999999999542</v>
      </c>
      <c r="F193" s="3">
        <f t="shared" si="24"/>
        <v>13.604999999999954</v>
      </c>
      <c r="G193" s="29">
        <f t="shared" si="22"/>
        <v>0.7</v>
      </c>
      <c r="H193" s="27">
        <f t="shared" si="18"/>
        <v>1</v>
      </c>
      <c r="I193" s="23"/>
      <c r="J193" s="26">
        <f>J192+H193+I193</f>
        <v>74</v>
      </c>
      <c r="K193" s="28">
        <f t="shared" si="19"/>
        <v>386</v>
      </c>
      <c r="L193" s="1"/>
      <c r="M193" s="3">
        <f t="shared" si="20"/>
        <v>3.2850000000000001</v>
      </c>
      <c r="N193" s="40">
        <f t="shared" si="23"/>
        <v>276.19500000000005</v>
      </c>
    </row>
    <row r="194" spans="2:14">
      <c r="B194" s="1">
        <f t="shared" si="25"/>
        <v>187</v>
      </c>
      <c r="C194" s="1"/>
      <c r="D194" s="5">
        <f t="shared" si="17"/>
        <v>7.77</v>
      </c>
      <c r="E194" s="3">
        <f t="shared" si="21"/>
        <v>1.3749999999999538</v>
      </c>
      <c r="F194" s="3">
        <f t="shared" si="24"/>
        <v>11.374999999999954</v>
      </c>
      <c r="G194" s="29">
        <f t="shared" si="22"/>
        <v>0.7</v>
      </c>
      <c r="H194" s="27">
        <f t="shared" si="18"/>
        <v>1</v>
      </c>
      <c r="I194" s="23"/>
      <c r="J194" s="26">
        <f>J193+H194+I194</f>
        <v>75</v>
      </c>
      <c r="K194" s="28">
        <f t="shared" si="19"/>
        <v>387</v>
      </c>
      <c r="L194" s="1"/>
      <c r="M194" s="3">
        <f t="shared" si="20"/>
        <v>3.3300000000000005</v>
      </c>
      <c r="N194" s="40">
        <f t="shared" si="23"/>
        <v>279.52500000000003</v>
      </c>
    </row>
    <row r="195" spans="2:14">
      <c r="B195" s="1">
        <f t="shared" si="25"/>
        <v>188</v>
      </c>
      <c r="C195" s="1"/>
      <c r="D195" s="5">
        <f t="shared" si="17"/>
        <v>7.8749999999999991</v>
      </c>
      <c r="E195" s="3">
        <f t="shared" si="21"/>
        <v>9.2499999999999538</v>
      </c>
      <c r="F195" s="3">
        <f t="shared" si="24"/>
        <v>9.2499999999999538</v>
      </c>
      <c r="G195" s="29">
        <f t="shared" si="22"/>
        <v>0.7</v>
      </c>
      <c r="H195" s="27">
        <f t="shared" si="18"/>
        <v>0</v>
      </c>
      <c r="I195" s="23"/>
      <c r="J195" s="26">
        <f>J194+H195+I195</f>
        <v>75</v>
      </c>
      <c r="K195" s="28">
        <f t="shared" si="19"/>
        <v>388</v>
      </c>
      <c r="L195" s="1"/>
      <c r="M195" s="3">
        <f t="shared" si="20"/>
        <v>3.3750000000000004</v>
      </c>
      <c r="N195" s="40">
        <f t="shared" si="23"/>
        <v>282.90000000000003</v>
      </c>
    </row>
    <row r="196" spans="2:14">
      <c r="B196" s="1">
        <f t="shared" si="25"/>
        <v>189</v>
      </c>
      <c r="C196" s="1"/>
      <c r="D196" s="5">
        <f t="shared" si="17"/>
        <v>7.8749999999999991</v>
      </c>
      <c r="E196" s="3">
        <f t="shared" si="21"/>
        <v>7.1249999999999538</v>
      </c>
      <c r="F196" s="3">
        <f t="shared" si="24"/>
        <v>17.124999999999954</v>
      </c>
      <c r="G196" s="29">
        <f t="shared" si="22"/>
        <v>0.7</v>
      </c>
      <c r="H196" s="27">
        <f t="shared" si="18"/>
        <v>1</v>
      </c>
      <c r="I196" s="23"/>
      <c r="J196" s="26">
        <f>J195+H196+I196</f>
        <v>76</v>
      </c>
      <c r="K196" s="28">
        <f t="shared" si="19"/>
        <v>389</v>
      </c>
      <c r="L196" s="1"/>
      <c r="M196" s="3">
        <f t="shared" si="20"/>
        <v>3.3750000000000004</v>
      </c>
      <c r="N196" s="40">
        <f t="shared" si="23"/>
        <v>286.27500000000003</v>
      </c>
    </row>
    <row r="197" spans="2:14">
      <c r="B197" s="1">
        <f t="shared" si="25"/>
        <v>190</v>
      </c>
      <c r="C197" s="1"/>
      <c r="D197" s="5">
        <f t="shared" si="17"/>
        <v>7.9799999999999995</v>
      </c>
      <c r="E197" s="3">
        <f t="shared" si="21"/>
        <v>5.1049999999999542</v>
      </c>
      <c r="F197" s="3">
        <f t="shared" si="24"/>
        <v>15.104999999999954</v>
      </c>
      <c r="G197" s="29">
        <f t="shared" si="22"/>
        <v>0.7</v>
      </c>
      <c r="H197" s="27">
        <f t="shared" si="18"/>
        <v>1</v>
      </c>
      <c r="I197" s="23"/>
      <c r="J197" s="26">
        <f>J196+H197+I197</f>
        <v>77</v>
      </c>
      <c r="K197" s="28">
        <f t="shared" si="19"/>
        <v>390</v>
      </c>
      <c r="L197" s="1"/>
      <c r="M197" s="3">
        <f t="shared" si="20"/>
        <v>3.4200000000000008</v>
      </c>
      <c r="N197" s="40">
        <f t="shared" si="23"/>
        <v>289.69500000000005</v>
      </c>
    </row>
    <row r="198" spans="2:14">
      <c r="B198" s="1">
        <f t="shared" si="25"/>
        <v>191</v>
      </c>
      <c r="C198" s="1"/>
      <c r="D198" s="5">
        <f t="shared" si="17"/>
        <v>8.0849999999999991</v>
      </c>
      <c r="E198" s="3">
        <f t="shared" si="21"/>
        <v>3.1899999999999533</v>
      </c>
      <c r="F198" s="3">
        <f t="shared" si="24"/>
        <v>13.189999999999953</v>
      </c>
      <c r="G198" s="29">
        <f t="shared" si="22"/>
        <v>0.7</v>
      </c>
      <c r="H198" s="27">
        <f t="shared" si="18"/>
        <v>1</v>
      </c>
      <c r="I198" s="23"/>
      <c r="J198" s="26">
        <f>J197+H198+I198</f>
        <v>78</v>
      </c>
      <c r="K198" s="28">
        <f t="shared" si="19"/>
        <v>391</v>
      </c>
      <c r="L198" s="1"/>
      <c r="M198" s="3">
        <f t="shared" si="20"/>
        <v>3.4650000000000003</v>
      </c>
      <c r="N198" s="40">
        <f t="shared" si="23"/>
        <v>293.16000000000003</v>
      </c>
    </row>
    <row r="199" spans="2:14">
      <c r="B199" s="1">
        <f t="shared" si="25"/>
        <v>192</v>
      </c>
      <c r="C199" s="1"/>
      <c r="D199" s="5">
        <f t="shared" si="17"/>
        <v>8.19</v>
      </c>
      <c r="E199" s="3">
        <f t="shared" si="21"/>
        <v>1.3799999999999528</v>
      </c>
      <c r="F199" s="3">
        <f t="shared" si="24"/>
        <v>11.379999999999953</v>
      </c>
      <c r="G199" s="29">
        <f t="shared" si="22"/>
        <v>0.7</v>
      </c>
      <c r="H199" s="27">
        <f t="shared" si="18"/>
        <v>1</v>
      </c>
      <c r="I199" s="23"/>
      <c r="J199" s="26">
        <f>J198+H199+I199</f>
        <v>79</v>
      </c>
      <c r="K199" s="28">
        <f t="shared" si="19"/>
        <v>392</v>
      </c>
      <c r="L199" s="1"/>
      <c r="M199" s="3">
        <f t="shared" si="20"/>
        <v>3.5100000000000002</v>
      </c>
      <c r="N199" s="40">
        <f t="shared" si="23"/>
        <v>296.67</v>
      </c>
    </row>
    <row r="200" spans="2:14">
      <c r="B200" s="1">
        <f t="shared" si="25"/>
        <v>193</v>
      </c>
      <c r="C200" s="1"/>
      <c r="D200" s="5">
        <f t="shared" si="17"/>
        <v>8.2949999999999999</v>
      </c>
      <c r="E200" s="3">
        <f t="shared" si="21"/>
        <v>9.6749999999999527</v>
      </c>
      <c r="F200" s="3">
        <f t="shared" si="24"/>
        <v>9.6749999999999527</v>
      </c>
      <c r="G200" s="29">
        <f t="shared" si="22"/>
        <v>0.7</v>
      </c>
      <c r="H200" s="27">
        <f t="shared" si="18"/>
        <v>0</v>
      </c>
      <c r="I200" s="23"/>
      <c r="J200" s="26">
        <f>J199+H200+I200</f>
        <v>79</v>
      </c>
      <c r="K200" s="28">
        <f t="shared" si="19"/>
        <v>393</v>
      </c>
      <c r="L200" s="1"/>
      <c r="M200" s="3">
        <f t="shared" si="20"/>
        <v>3.5550000000000006</v>
      </c>
      <c r="N200" s="40">
        <f t="shared" si="23"/>
        <v>300.22500000000002</v>
      </c>
    </row>
    <row r="201" spans="2:14">
      <c r="B201" s="1">
        <f t="shared" si="25"/>
        <v>194</v>
      </c>
      <c r="C201" s="1"/>
      <c r="D201" s="5">
        <f t="shared" ref="D201:D264" si="26">+J200*10*0.015*G201</f>
        <v>8.2949999999999999</v>
      </c>
      <c r="E201" s="3">
        <f t="shared" si="21"/>
        <v>7.9699999999999527</v>
      </c>
      <c r="F201" s="3">
        <f t="shared" si="24"/>
        <v>17.969999999999953</v>
      </c>
      <c r="G201" s="29">
        <f t="shared" si="22"/>
        <v>0.7</v>
      </c>
      <c r="H201" s="27">
        <f t="shared" ref="H201:H264" si="27">INT(F201/10)</f>
        <v>1</v>
      </c>
      <c r="I201" s="23"/>
      <c r="J201" s="26">
        <f>J200+H201+I201</f>
        <v>80</v>
      </c>
      <c r="K201" s="28">
        <f t="shared" ref="K201:K264" si="28">K200+1</f>
        <v>394</v>
      </c>
      <c r="L201" s="1"/>
      <c r="M201" s="3">
        <f t="shared" ref="M201:M264" si="29">+J200*10*0.015*(1-G201)</f>
        <v>3.5550000000000006</v>
      </c>
      <c r="N201" s="40">
        <f t="shared" si="23"/>
        <v>303.78000000000003</v>
      </c>
    </row>
    <row r="202" spans="2:14">
      <c r="B202" s="1">
        <f t="shared" si="25"/>
        <v>195</v>
      </c>
      <c r="C202" s="1"/>
      <c r="D202" s="5">
        <f t="shared" si="26"/>
        <v>8.3999999999999986</v>
      </c>
      <c r="E202" s="3">
        <f t="shared" ref="E202:E215" si="30">F202-(H202*10)</f>
        <v>6.3699999999999513</v>
      </c>
      <c r="F202" s="3">
        <f t="shared" si="24"/>
        <v>16.369999999999951</v>
      </c>
      <c r="G202" s="29">
        <f t="shared" ref="G202:G265" si="31">+G201</f>
        <v>0.7</v>
      </c>
      <c r="H202" s="27">
        <f t="shared" si="27"/>
        <v>1</v>
      </c>
      <c r="I202" s="23"/>
      <c r="J202" s="26">
        <f>J201+H202+I202</f>
        <v>81</v>
      </c>
      <c r="K202" s="28">
        <f t="shared" si="28"/>
        <v>395</v>
      </c>
      <c r="L202" s="1"/>
      <c r="M202" s="3">
        <f t="shared" si="29"/>
        <v>3.6000000000000005</v>
      </c>
      <c r="N202" s="40">
        <f t="shared" ref="N202:N265" si="32">+N201+M202</f>
        <v>307.38000000000005</v>
      </c>
    </row>
    <row r="203" spans="2:14">
      <c r="B203" s="1">
        <f t="shared" si="25"/>
        <v>196</v>
      </c>
      <c r="C203" s="1"/>
      <c r="D203" s="5">
        <f t="shared" si="26"/>
        <v>8.504999999999999</v>
      </c>
      <c r="E203" s="3">
        <f t="shared" si="30"/>
        <v>4.8749999999999503</v>
      </c>
      <c r="F203" s="3">
        <f t="shared" si="24"/>
        <v>14.87499999999995</v>
      </c>
      <c r="G203" s="29">
        <f t="shared" si="31"/>
        <v>0.7</v>
      </c>
      <c r="H203" s="27">
        <f t="shared" si="27"/>
        <v>1</v>
      </c>
      <c r="I203" s="23"/>
      <c r="J203" s="26">
        <f>J202+H203+I203</f>
        <v>82</v>
      </c>
      <c r="K203" s="28">
        <f t="shared" si="28"/>
        <v>396</v>
      </c>
      <c r="L203" s="1"/>
      <c r="M203" s="3">
        <f t="shared" si="29"/>
        <v>3.6450000000000005</v>
      </c>
      <c r="N203" s="40">
        <f t="shared" si="32"/>
        <v>311.02500000000003</v>
      </c>
    </row>
    <row r="204" spans="2:14">
      <c r="B204" s="1">
        <f t="shared" si="25"/>
        <v>197</v>
      </c>
      <c r="C204" s="1"/>
      <c r="D204" s="5">
        <f t="shared" si="26"/>
        <v>8.61</v>
      </c>
      <c r="E204" s="3">
        <f t="shared" si="30"/>
        <v>3.4849999999999497</v>
      </c>
      <c r="F204" s="3">
        <f t="shared" si="24"/>
        <v>13.48499999999995</v>
      </c>
      <c r="G204" s="29">
        <f t="shared" si="31"/>
        <v>0.7</v>
      </c>
      <c r="H204" s="27">
        <f t="shared" si="27"/>
        <v>1</v>
      </c>
      <c r="I204" s="23"/>
      <c r="J204" s="26">
        <f>J203+H204+I204</f>
        <v>83</v>
      </c>
      <c r="K204" s="28">
        <f t="shared" si="28"/>
        <v>397</v>
      </c>
      <c r="L204" s="1"/>
      <c r="M204" s="3">
        <f t="shared" si="29"/>
        <v>3.6900000000000004</v>
      </c>
      <c r="N204" s="40">
        <f t="shared" si="32"/>
        <v>314.71500000000003</v>
      </c>
    </row>
    <row r="205" spans="2:14">
      <c r="B205" s="1">
        <f t="shared" si="25"/>
        <v>198</v>
      </c>
      <c r="C205" s="1"/>
      <c r="D205" s="5">
        <f t="shared" si="26"/>
        <v>8.7149999999999981</v>
      </c>
      <c r="E205" s="3">
        <f t="shared" si="30"/>
        <v>2.1999999999999478</v>
      </c>
      <c r="F205" s="3">
        <f t="shared" si="24"/>
        <v>12.199999999999948</v>
      </c>
      <c r="G205" s="29">
        <f t="shared" si="31"/>
        <v>0.7</v>
      </c>
      <c r="H205" s="27">
        <f t="shared" si="27"/>
        <v>1</v>
      </c>
      <c r="I205" s="23"/>
      <c r="J205" s="26">
        <f>J204+H205+I205</f>
        <v>84</v>
      </c>
      <c r="K205" s="28">
        <f t="shared" si="28"/>
        <v>398</v>
      </c>
      <c r="L205" s="1"/>
      <c r="M205" s="3">
        <f t="shared" si="29"/>
        <v>3.7350000000000003</v>
      </c>
      <c r="N205" s="40">
        <f t="shared" si="32"/>
        <v>318.45000000000005</v>
      </c>
    </row>
    <row r="206" spans="2:14">
      <c r="B206" s="1">
        <f t="shared" si="25"/>
        <v>199</v>
      </c>
      <c r="C206" s="1"/>
      <c r="D206" s="5">
        <f t="shared" si="26"/>
        <v>8.8199999999999985</v>
      </c>
      <c r="E206" s="3">
        <f t="shared" si="30"/>
        <v>1.0199999999999463</v>
      </c>
      <c r="F206" s="3">
        <f t="shared" si="24"/>
        <v>11.019999999999946</v>
      </c>
      <c r="G206" s="29">
        <f t="shared" si="31"/>
        <v>0.7</v>
      </c>
      <c r="H206" s="27">
        <f t="shared" si="27"/>
        <v>1</v>
      </c>
      <c r="I206" s="23"/>
      <c r="J206" s="26">
        <f>J205+H206+I206</f>
        <v>85</v>
      </c>
      <c r="K206" s="28">
        <f t="shared" si="28"/>
        <v>399</v>
      </c>
      <c r="L206" s="1"/>
      <c r="M206" s="3">
        <f t="shared" si="29"/>
        <v>3.7800000000000002</v>
      </c>
      <c r="N206" s="40">
        <f t="shared" si="32"/>
        <v>322.23</v>
      </c>
    </row>
    <row r="207" spans="2:14" s="9" customFormat="1">
      <c r="B207" s="7">
        <f t="shared" si="25"/>
        <v>200</v>
      </c>
      <c r="C207" s="7"/>
      <c r="D207" s="8">
        <f t="shared" si="26"/>
        <v>8.9249999999999989</v>
      </c>
      <c r="E207" s="10">
        <f t="shared" si="30"/>
        <v>9.9449999999999452</v>
      </c>
      <c r="F207" s="10">
        <f t="shared" si="24"/>
        <v>9.9449999999999452</v>
      </c>
      <c r="G207" s="45">
        <f t="shared" si="31"/>
        <v>0.7</v>
      </c>
      <c r="H207" s="46">
        <f t="shared" si="27"/>
        <v>0</v>
      </c>
      <c r="I207" s="19"/>
      <c r="J207" s="47">
        <f>J206+H207+I207</f>
        <v>85</v>
      </c>
      <c r="K207" s="48">
        <f t="shared" si="28"/>
        <v>400</v>
      </c>
      <c r="L207" s="7"/>
      <c r="M207" s="10">
        <f t="shared" si="29"/>
        <v>3.8250000000000006</v>
      </c>
      <c r="N207" s="49">
        <f t="shared" si="32"/>
        <v>326.05500000000001</v>
      </c>
    </row>
    <row r="208" spans="2:14">
      <c r="B208" s="1">
        <f t="shared" si="25"/>
        <v>201</v>
      </c>
      <c r="C208" s="1"/>
      <c r="D208" s="5">
        <f t="shared" si="26"/>
        <v>8.9249999999999989</v>
      </c>
      <c r="E208" s="3">
        <f t="shared" si="30"/>
        <v>8.8699999999999442</v>
      </c>
      <c r="F208" s="3">
        <f t="shared" si="24"/>
        <v>18.869999999999944</v>
      </c>
      <c r="G208" s="29">
        <f t="shared" si="31"/>
        <v>0.7</v>
      </c>
      <c r="H208" s="27">
        <f t="shared" si="27"/>
        <v>1</v>
      </c>
      <c r="I208" s="23"/>
      <c r="J208" s="26">
        <f>J207+H208+I208-L208</f>
        <v>76</v>
      </c>
      <c r="K208" s="28">
        <f t="shared" si="28"/>
        <v>401</v>
      </c>
      <c r="L208" s="20">
        <f>+I7+H7</f>
        <v>10</v>
      </c>
      <c r="M208" s="3">
        <f t="shared" si="29"/>
        <v>3.8250000000000006</v>
      </c>
      <c r="N208" s="40">
        <f t="shared" si="32"/>
        <v>329.88</v>
      </c>
    </row>
    <row r="209" spans="2:14">
      <c r="B209" s="1">
        <f t="shared" si="25"/>
        <v>202</v>
      </c>
      <c r="C209" s="1"/>
      <c r="D209" s="5">
        <f t="shared" si="26"/>
        <v>7.9799999999999995</v>
      </c>
      <c r="E209" s="3">
        <f t="shared" si="30"/>
        <v>6.8499999999999446</v>
      </c>
      <c r="F209" s="3">
        <f t="shared" ref="F209:F215" si="33">D209+E208</f>
        <v>16.849999999999945</v>
      </c>
      <c r="G209" s="29">
        <f t="shared" si="31"/>
        <v>0.7</v>
      </c>
      <c r="H209" s="27">
        <f t="shared" si="27"/>
        <v>1</v>
      </c>
      <c r="I209" s="23"/>
      <c r="J209" s="26">
        <f t="shared" ref="J209:J272" si="34">J208+H209+I209-L209</f>
        <v>77</v>
      </c>
      <c r="K209" s="28">
        <f t="shared" si="28"/>
        <v>402</v>
      </c>
      <c r="L209" s="20">
        <f t="shared" ref="L209:L272" si="35">+I8+H8</f>
        <v>0</v>
      </c>
      <c r="M209" s="3">
        <f t="shared" si="29"/>
        <v>3.4200000000000008</v>
      </c>
      <c r="N209" s="40">
        <f t="shared" si="32"/>
        <v>333.3</v>
      </c>
    </row>
    <row r="210" spans="2:14">
      <c r="B210" s="1">
        <f t="shared" si="25"/>
        <v>203</v>
      </c>
      <c r="C210" s="1"/>
      <c r="D210" s="5">
        <f t="shared" si="26"/>
        <v>8.0849999999999991</v>
      </c>
      <c r="E210" s="3">
        <f t="shared" si="30"/>
        <v>4.9349999999999437</v>
      </c>
      <c r="F210" s="3">
        <f t="shared" si="33"/>
        <v>14.934999999999944</v>
      </c>
      <c r="G210" s="29">
        <f t="shared" si="31"/>
        <v>0.7</v>
      </c>
      <c r="H210" s="27">
        <f t="shared" si="27"/>
        <v>1</v>
      </c>
      <c r="I210" s="23"/>
      <c r="J210" s="26">
        <f t="shared" si="34"/>
        <v>78</v>
      </c>
      <c r="K210" s="28">
        <f t="shared" si="28"/>
        <v>403</v>
      </c>
      <c r="L210" s="20">
        <f t="shared" si="35"/>
        <v>0</v>
      </c>
      <c r="M210" s="3">
        <f t="shared" si="29"/>
        <v>3.4650000000000003</v>
      </c>
      <c r="N210" s="40">
        <f t="shared" si="32"/>
        <v>336.76499999999999</v>
      </c>
    </row>
    <row r="211" spans="2:14">
      <c r="B211" s="1">
        <f t="shared" si="25"/>
        <v>204</v>
      </c>
      <c r="C211" s="1"/>
      <c r="D211" s="5">
        <f t="shared" si="26"/>
        <v>8.19</v>
      </c>
      <c r="E211" s="3">
        <f t="shared" si="30"/>
        <v>3.1249999999999432</v>
      </c>
      <c r="F211" s="3">
        <f t="shared" si="33"/>
        <v>13.124999999999943</v>
      </c>
      <c r="G211" s="29">
        <f t="shared" si="31"/>
        <v>0.7</v>
      </c>
      <c r="H211" s="27">
        <f t="shared" si="27"/>
        <v>1</v>
      </c>
      <c r="I211" s="23"/>
      <c r="J211" s="26">
        <f t="shared" si="34"/>
        <v>79</v>
      </c>
      <c r="K211" s="28">
        <f t="shared" si="28"/>
        <v>404</v>
      </c>
      <c r="L211" s="20">
        <f t="shared" si="35"/>
        <v>0</v>
      </c>
      <c r="M211" s="3">
        <f t="shared" si="29"/>
        <v>3.5100000000000002</v>
      </c>
      <c r="N211" s="40">
        <f t="shared" si="32"/>
        <v>340.27499999999998</v>
      </c>
    </row>
    <row r="212" spans="2:14">
      <c r="B212" s="1">
        <f t="shared" si="25"/>
        <v>205</v>
      </c>
      <c r="C212" s="1"/>
      <c r="D212" s="5">
        <f t="shared" si="26"/>
        <v>8.2949999999999999</v>
      </c>
      <c r="E212" s="3">
        <f t="shared" si="30"/>
        <v>1.4199999999999431</v>
      </c>
      <c r="F212" s="3">
        <f t="shared" si="33"/>
        <v>11.419999999999943</v>
      </c>
      <c r="G212" s="29">
        <f t="shared" si="31"/>
        <v>0.7</v>
      </c>
      <c r="H212" s="27">
        <f t="shared" si="27"/>
        <v>1</v>
      </c>
      <c r="I212" s="23"/>
      <c r="J212" s="26">
        <f t="shared" si="34"/>
        <v>80</v>
      </c>
      <c r="K212" s="28">
        <f t="shared" si="28"/>
        <v>405</v>
      </c>
      <c r="L212" s="20">
        <f t="shared" si="35"/>
        <v>0</v>
      </c>
      <c r="M212" s="3">
        <f t="shared" si="29"/>
        <v>3.5550000000000006</v>
      </c>
      <c r="N212" s="40">
        <f t="shared" si="32"/>
        <v>343.83</v>
      </c>
    </row>
    <row r="213" spans="2:14">
      <c r="B213" s="1">
        <f t="shared" si="25"/>
        <v>206</v>
      </c>
      <c r="C213" s="1"/>
      <c r="D213" s="5">
        <f t="shared" si="26"/>
        <v>8.3999999999999986</v>
      </c>
      <c r="E213" s="3">
        <f t="shared" si="30"/>
        <v>9.8199999999999417</v>
      </c>
      <c r="F213" s="3">
        <f t="shared" si="33"/>
        <v>9.8199999999999417</v>
      </c>
      <c r="G213" s="29">
        <f t="shared" si="31"/>
        <v>0.7</v>
      </c>
      <c r="H213" s="27">
        <f t="shared" si="27"/>
        <v>0</v>
      </c>
      <c r="I213" s="23"/>
      <c r="J213" s="26">
        <f t="shared" si="34"/>
        <v>80</v>
      </c>
      <c r="K213" s="28">
        <f t="shared" si="28"/>
        <v>406</v>
      </c>
      <c r="L213" s="20">
        <f t="shared" si="35"/>
        <v>0</v>
      </c>
      <c r="M213" s="3">
        <f t="shared" si="29"/>
        <v>3.6000000000000005</v>
      </c>
      <c r="N213" s="40">
        <f t="shared" si="32"/>
        <v>347.43</v>
      </c>
    </row>
    <row r="214" spans="2:14">
      <c r="B214" s="1">
        <f t="shared" si="25"/>
        <v>207</v>
      </c>
      <c r="C214" s="1"/>
      <c r="D214" s="5">
        <f t="shared" si="26"/>
        <v>8.3999999999999986</v>
      </c>
      <c r="E214" s="3">
        <f t="shared" si="30"/>
        <v>8.219999999999942</v>
      </c>
      <c r="F214" s="3">
        <f t="shared" si="33"/>
        <v>18.219999999999942</v>
      </c>
      <c r="G214" s="29">
        <f t="shared" si="31"/>
        <v>0.7</v>
      </c>
      <c r="H214" s="27">
        <f t="shared" si="27"/>
        <v>1</v>
      </c>
      <c r="I214" s="23"/>
      <c r="J214" s="26">
        <f t="shared" si="34"/>
        <v>81</v>
      </c>
      <c r="K214" s="28">
        <f t="shared" si="28"/>
        <v>407</v>
      </c>
      <c r="L214" s="20">
        <f t="shared" si="35"/>
        <v>0</v>
      </c>
      <c r="M214" s="3">
        <f t="shared" si="29"/>
        <v>3.6000000000000005</v>
      </c>
      <c r="N214" s="40">
        <f t="shared" si="32"/>
        <v>351.03000000000003</v>
      </c>
    </row>
    <row r="215" spans="2:14">
      <c r="B215" s="1">
        <f t="shared" si="25"/>
        <v>208</v>
      </c>
      <c r="C215" s="1"/>
      <c r="D215" s="5">
        <f t="shared" si="26"/>
        <v>8.504999999999999</v>
      </c>
      <c r="E215" s="3">
        <f t="shared" si="30"/>
        <v>6.724999999999941</v>
      </c>
      <c r="F215" s="3">
        <f t="shared" si="33"/>
        <v>16.724999999999941</v>
      </c>
      <c r="G215" s="29">
        <f t="shared" si="31"/>
        <v>0.7</v>
      </c>
      <c r="H215" s="27">
        <f t="shared" si="27"/>
        <v>1</v>
      </c>
      <c r="I215" s="23"/>
      <c r="J215" s="26">
        <f t="shared" si="34"/>
        <v>82</v>
      </c>
      <c r="K215" s="28">
        <f t="shared" si="28"/>
        <v>408</v>
      </c>
      <c r="L215" s="20">
        <f t="shared" si="35"/>
        <v>0</v>
      </c>
      <c r="M215" s="3">
        <f t="shared" si="29"/>
        <v>3.6450000000000005</v>
      </c>
      <c r="N215" s="40">
        <f t="shared" si="32"/>
        <v>354.67500000000001</v>
      </c>
    </row>
    <row r="216" spans="2:14">
      <c r="B216" s="1">
        <f t="shared" si="25"/>
        <v>209</v>
      </c>
      <c r="C216" s="1"/>
      <c r="D216" s="5">
        <f t="shared" si="26"/>
        <v>8.61</v>
      </c>
      <c r="E216" s="3">
        <f t="shared" ref="E216:E279" si="36">F216-(H216*10)</f>
        <v>5.3349999999999405</v>
      </c>
      <c r="F216" s="3">
        <f t="shared" ref="F216:F279" si="37">D216+E215</f>
        <v>15.33499999999994</v>
      </c>
      <c r="G216" s="29">
        <f t="shared" si="31"/>
        <v>0.7</v>
      </c>
      <c r="H216" s="27">
        <f t="shared" si="27"/>
        <v>1</v>
      </c>
      <c r="I216" s="23"/>
      <c r="J216" s="26">
        <f t="shared" si="34"/>
        <v>82</v>
      </c>
      <c r="K216" s="28">
        <f t="shared" si="28"/>
        <v>409</v>
      </c>
      <c r="L216" s="20">
        <f t="shared" si="35"/>
        <v>1</v>
      </c>
      <c r="M216" s="3">
        <f t="shared" si="29"/>
        <v>3.6900000000000004</v>
      </c>
      <c r="N216" s="40">
        <f t="shared" si="32"/>
        <v>358.36500000000001</v>
      </c>
    </row>
    <row r="217" spans="2:14" s="38" customFormat="1">
      <c r="B217" s="30">
        <f t="shared" si="25"/>
        <v>210</v>
      </c>
      <c r="C217" s="30"/>
      <c r="D217" s="31">
        <f t="shared" si="26"/>
        <v>8.61</v>
      </c>
      <c r="E217" s="32">
        <f t="shared" si="36"/>
        <v>3.9449999999999399</v>
      </c>
      <c r="F217" s="32">
        <f t="shared" si="37"/>
        <v>13.94499999999994</v>
      </c>
      <c r="G217" s="33">
        <f t="shared" si="31"/>
        <v>0.7</v>
      </c>
      <c r="H217" s="34">
        <f t="shared" si="27"/>
        <v>1</v>
      </c>
      <c r="I217" s="35"/>
      <c r="J217" s="36">
        <f t="shared" si="34"/>
        <v>83</v>
      </c>
      <c r="K217" s="37">
        <f t="shared" si="28"/>
        <v>410</v>
      </c>
      <c r="L217" s="39">
        <f t="shared" si="35"/>
        <v>0</v>
      </c>
      <c r="M217" s="32">
        <f t="shared" si="29"/>
        <v>3.6900000000000004</v>
      </c>
      <c r="N217" s="44">
        <f t="shared" si="32"/>
        <v>362.05500000000001</v>
      </c>
    </row>
    <row r="218" spans="2:14">
      <c r="B218" s="1">
        <f t="shared" ref="B218:B281" si="38">B217+1</f>
        <v>211</v>
      </c>
      <c r="C218" s="1"/>
      <c r="D218" s="5">
        <f t="shared" si="26"/>
        <v>8.7149999999999981</v>
      </c>
      <c r="E218" s="3">
        <f t="shared" si="36"/>
        <v>2.659999999999938</v>
      </c>
      <c r="F218" s="3">
        <f t="shared" si="37"/>
        <v>12.659999999999938</v>
      </c>
      <c r="G218" s="29">
        <f t="shared" si="31"/>
        <v>0.7</v>
      </c>
      <c r="H218" s="27">
        <f t="shared" si="27"/>
        <v>1</v>
      </c>
      <c r="I218" s="23"/>
      <c r="J218" s="26">
        <f t="shared" si="34"/>
        <v>84</v>
      </c>
      <c r="K218" s="28">
        <f t="shared" si="28"/>
        <v>411</v>
      </c>
      <c r="L218" s="20">
        <f t="shared" si="35"/>
        <v>0</v>
      </c>
      <c r="M218" s="3">
        <f t="shared" si="29"/>
        <v>3.7350000000000003</v>
      </c>
      <c r="N218" s="40">
        <f t="shared" si="32"/>
        <v>365.79</v>
      </c>
    </row>
    <row r="219" spans="2:14">
      <c r="B219" s="1">
        <f t="shared" si="38"/>
        <v>212</v>
      </c>
      <c r="C219" s="1"/>
      <c r="D219" s="5">
        <f t="shared" si="26"/>
        <v>8.8199999999999985</v>
      </c>
      <c r="E219" s="3">
        <f t="shared" si="36"/>
        <v>1.4799999999999365</v>
      </c>
      <c r="F219" s="3">
        <f t="shared" si="37"/>
        <v>11.479999999999936</v>
      </c>
      <c r="G219" s="29">
        <f t="shared" si="31"/>
        <v>0.7</v>
      </c>
      <c r="H219" s="27">
        <f t="shared" si="27"/>
        <v>1</v>
      </c>
      <c r="I219" s="23"/>
      <c r="J219" s="26">
        <f t="shared" si="34"/>
        <v>85</v>
      </c>
      <c r="K219" s="28">
        <f t="shared" si="28"/>
        <v>412</v>
      </c>
      <c r="L219" s="20">
        <f t="shared" si="35"/>
        <v>0</v>
      </c>
      <c r="M219" s="3">
        <f t="shared" si="29"/>
        <v>3.7800000000000002</v>
      </c>
      <c r="N219" s="40">
        <f t="shared" si="32"/>
        <v>369.57</v>
      </c>
    </row>
    <row r="220" spans="2:14">
      <c r="B220" s="1">
        <f t="shared" si="38"/>
        <v>213</v>
      </c>
      <c r="C220" s="1"/>
      <c r="D220" s="5">
        <f t="shared" si="26"/>
        <v>8.9249999999999989</v>
      </c>
      <c r="E220" s="3">
        <f t="shared" si="36"/>
        <v>0.40499999999993541</v>
      </c>
      <c r="F220" s="3">
        <f t="shared" si="37"/>
        <v>10.404999999999935</v>
      </c>
      <c r="G220" s="29">
        <f t="shared" si="31"/>
        <v>0.7</v>
      </c>
      <c r="H220" s="27">
        <f t="shared" si="27"/>
        <v>1</v>
      </c>
      <c r="I220" s="23"/>
      <c r="J220" s="26">
        <f t="shared" si="34"/>
        <v>86</v>
      </c>
      <c r="K220" s="28">
        <f t="shared" si="28"/>
        <v>413</v>
      </c>
      <c r="L220" s="20">
        <f t="shared" si="35"/>
        <v>0</v>
      </c>
      <c r="M220" s="3">
        <f t="shared" si="29"/>
        <v>3.8250000000000006</v>
      </c>
      <c r="N220" s="40">
        <f t="shared" si="32"/>
        <v>373.39499999999998</v>
      </c>
    </row>
    <row r="221" spans="2:14">
      <c r="B221" s="1">
        <f t="shared" si="38"/>
        <v>214</v>
      </c>
      <c r="C221" s="1"/>
      <c r="D221" s="5">
        <f t="shared" si="26"/>
        <v>9.0299999999999994</v>
      </c>
      <c r="E221" s="3">
        <f t="shared" si="36"/>
        <v>9.4349999999999348</v>
      </c>
      <c r="F221" s="3">
        <f t="shared" si="37"/>
        <v>9.4349999999999348</v>
      </c>
      <c r="G221" s="29">
        <f t="shared" si="31"/>
        <v>0.7</v>
      </c>
      <c r="H221" s="27">
        <f t="shared" si="27"/>
        <v>0</v>
      </c>
      <c r="I221" s="23"/>
      <c r="J221" s="26">
        <f t="shared" si="34"/>
        <v>86</v>
      </c>
      <c r="K221" s="28">
        <f t="shared" si="28"/>
        <v>414</v>
      </c>
      <c r="L221" s="20">
        <f t="shared" si="35"/>
        <v>0</v>
      </c>
      <c r="M221" s="3">
        <f t="shared" si="29"/>
        <v>3.8700000000000006</v>
      </c>
      <c r="N221" s="40">
        <f t="shared" si="32"/>
        <v>377.26499999999999</v>
      </c>
    </row>
    <row r="222" spans="2:14">
      <c r="B222" s="1">
        <f t="shared" si="38"/>
        <v>215</v>
      </c>
      <c r="C222" s="1"/>
      <c r="D222" s="5">
        <f t="shared" si="26"/>
        <v>9.0299999999999994</v>
      </c>
      <c r="E222" s="3">
        <f t="shared" si="36"/>
        <v>8.4649999999999324</v>
      </c>
      <c r="F222" s="3">
        <f t="shared" si="37"/>
        <v>18.464999999999932</v>
      </c>
      <c r="G222" s="29">
        <f t="shared" si="31"/>
        <v>0.7</v>
      </c>
      <c r="H222" s="27">
        <f t="shared" si="27"/>
        <v>1</v>
      </c>
      <c r="I222" s="23"/>
      <c r="J222" s="26">
        <f t="shared" si="34"/>
        <v>86</v>
      </c>
      <c r="K222" s="28">
        <f t="shared" si="28"/>
        <v>415</v>
      </c>
      <c r="L222" s="20">
        <f t="shared" si="35"/>
        <v>1</v>
      </c>
      <c r="M222" s="3">
        <f t="shared" si="29"/>
        <v>3.8700000000000006</v>
      </c>
      <c r="N222" s="40">
        <f t="shared" si="32"/>
        <v>381.13499999999999</v>
      </c>
    </row>
    <row r="223" spans="2:14">
      <c r="B223" s="1">
        <f t="shared" si="38"/>
        <v>216</v>
      </c>
      <c r="C223" s="1"/>
      <c r="D223" s="5">
        <f t="shared" si="26"/>
        <v>9.0299999999999994</v>
      </c>
      <c r="E223" s="3">
        <f t="shared" si="36"/>
        <v>7.4949999999999335</v>
      </c>
      <c r="F223" s="3">
        <f t="shared" si="37"/>
        <v>17.494999999999933</v>
      </c>
      <c r="G223" s="29">
        <f t="shared" si="31"/>
        <v>0.7</v>
      </c>
      <c r="H223" s="27">
        <f t="shared" si="27"/>
        <v>1</v>
      </c>
      <c r="I223" s="23"/>
      <c r="J223" s="26">
        <f t="shared" si="34"/>
        <v>87</v>
      </c>
      <c r="K223" s="28">
        <f t="shared" si="28"/>
        <v>416</v>
      </c>
      <c r="L223" s="20">
        <f t="shared" si="35"/>
        <v>0</v>
      </c>
      <c r="M223" s="3">
        <f t="shared" si="29"/>
        <v>3.8700000000000006</v>
      </c>
      <c r="N223" s="40">
        <f t="shared" si="32"/>
        <v>385.005</v>
      </c>
    </row>
    <row r="224" spans="2:14">
      <c r="B224" s="1">
        <f t="shared" si="38"/>
        <v>217</v>
      </c>
      <c r="C224" s="1"/>
      <c r="D224" s="5">
        <f t="shared" si="26"/>
        <v>9.134999999999998</v>
      </c>
      <c r="E224" s="3">
        <f t="shared" si="36"/>
        <v>6.6299999999999315</v>
      </c>
      <c r="F224" s="3">
        <f t="shared" si="37"/>
        <v>16.629999999999932</v>
      </c>
      <c r="G224" s="29">
        <f t="shared" si="31"/>
        <v>0.7</v>
      </c>
      <c r="H224" s="27">
        <f t="shared" si="27"/>
        <v>1</v>
      </c>
      <c r="I224" s="23"/>
      <c r="J224" s="26">
        <f t="shared" si="34"/>
        <v>88</v>
      </c>
      <c r="K224" s="28">
        <f t="shared" si="28"/>
        <v>417</v>
      </c>
      <c r="L224" s="20">
        <f t="shared" si="35"/>
        <v>0</v>
      </c>
      <c r="M224" s="3">
        <f t="shared" si="29"/>
        <v>3.9150000000000005</v>
      </c>
      <c r="N224" s="40">
        <f t="shared" si="32"/>
        <v>388.92</v>
      </c>
    </row>
    <row r="225" spans="2:14">
      <c r="B225" s="1">
        <f t="shared" si="38"/>
        <v>218</v>
      </c>
      <c r="C225" s="1"/>
      <c r="D225" s="5">
        <f t="shared" si="26"/>
        <v>9.2399999999999984</v>
      </c>
      <c r="E225" s="3">
        <f t="shared" si="36"/>
        <v>5.8699999999999299</v>
      </c>
      <c r="F225" s="3">
        <f t="shared" si="37"/>
        <v>15.86999999999993</v>
      </c>
      <c r="G225" s="29">
        <f t="shared" si="31"/>
        <v>0.7</v>
      </c>
      <c r="H225" s="27">
        <f t="shared" si="27"/>
        <v>1</v>
      </c>
      <c r="I225" s="23"/>
      <c r="J225" s="26">
        <f t="shared" si="34"/>
        <v>89</v>
      </c>
      <c r="K225" s="28">
        <f t="shared" si="28"/>
        <v>418</v>
      </c>
      <c r="L225" s="20">
        <f t="shared" si="35"/>
        <v>0</v>
      </c>
      <c r="M225" s="3">
        <f t="shared" si="29"/>
        <v>3.9600000000000004</v>
      </c>
      <c r="N225" s="40">
        <f t="shared" si="32"/>
        <v>392.88</v>
      </c>
    </row>
    <row r="226" spans="2:14">
      <c r="B226" s="1">
        <f t="shared" si="38"/>
        <v>219</v>
      </c>
      <c r="C226" s="1"/>
      <c r="D226" s="5">
        <f t="shared" si="26"/>
        <v>9.3449999999999989</v>
      </c>
      <c r="E226" s="3">
        <f t="shared" si="36"/>
        <v>5.2149999999999288</v>
      </c>
      <c r="F226" s="3">
        <f t="shared" si="37"/>
        <v>15.214999999999929</v>
      </c>
      <c r="G226" s="29">
        <f t="shared" si="31"/>
        <v>0.7</v>
      </c>
      <c r="H226" s="27">
        <f t="shared" si="27"/>
        <v>1</v>
      </c>
      <c r="I226" s="23"/>
      <c r="J226" s="26">
        <f t="shared" si="34"/>
        <v>90</v>
      </c>
      <c r="K226" s="28">
        <f t="shared" si="28"/>
        <v>419</v>
      </c>
      <c r="L226" s="20">
        <f t="shared" si="35"/>
        <v>0</v>
      </c>
      <c r="M226" s="3">
        <f t="shared" si="29"/>
        <v>4.0050000000000008</v>
      </c>
      <c r="N226" s="40">
        <f t="shared" si="32"/>
        <v>396.88499999999999</v>
      </c>
    </row>
    <row r="227" spans="2:14">
      <c r="B227" s="1">
        <f t="shared" si="38"/>
        <v>220</v>
      </c>
      <c r="C227" s="1"/>
      <c r="D227" s="5">
        <f t="shared" si="26"/>
        <v>9.4499999999999993</v>
      </c>
      <c r="E227" s="3">
        <f t="shared" si="36"/>
        <v>4.6649999999999281</v>
      </c>
      <c r="F227" s="3">
        <f t="shared" si="37"/>
        <v>14.664999999999928</v>
      </c>
      <c r="G227" s="29">
        <f t="shared" si="31"/>
        <v>0.7</v>
      </c>
      <c r="H227" s="27">
        <f t="shared" si="27"/>
        <v>1</v>
      </c>
      <c r="I227" s="23"/>
      <c r="J227" s="26">
        <f t="shared" si="34"/>
        <v>91</v>
      </c>
      <c r="K227" s="28">
        <f t="shared" si="28"/>
        <v>420</v>
      </c>
      <c r="L227" s="20">
        <f t="shared" si="35"/>
        <v>0</v>
      </c>
      <c r="M227" s="3">
        <f t="shared" si="29"/>
        <v>4.0500000000000007</v>
      </c>
      <c r="N227" s="40">
        <f t="shared" si="32"/>
        <v>400.935</v>
      </c>
    </row>
    <row r="228" spans="2:14">
      <c r="B228" s="1">
        <f t="shared" si="38"/>
        <v>221</v>
      </c>
      <c r="C228" s="1"/>
      <c r="D228" s="5">
        <f t="shared" si="26"/>
        <v>9.5549999999999997</v>
      </c>
      <c r="E228" s="3">
        <f t="shared" si="36"/>
        <v>4.2199999999999278</v>
      </c>
      <c r="F228" s="3">
        <f t="shared" si="37"/>
        <v>14.219999999999928</v>
      </c>
      <c r="G228" s="29">
        <f t="shared" si="31"/>
        <v>0.7</v>
      </c>
      <c r="H228" s="27">
        <f t="shared" si="27"/>
        <v>1</v>
      </c>
      <c r="I228" s="23"/>
      <c r="J228" s="26">
        <f t="shared" si="34"/>
        <v>91</v>
      </c>
      <c r="K228" s="28">
        <f t="shared" si="28"/>
        <v>421</v>
      </c>
      <c r="L228" s="20">
        <f t="shared" si="35"/>
        <v>1</v>
      </c>
      <c r="M228" s="3">
        <f t="shared" si="29"/>
        <v>4.0950000000000006</v>
      </c>
      <c r="N228" s="40">
        <f t="shared" si="32"/>
        <v>405.03000000000003</v>
      </c>
    </row>
    <row r="229" spans="2:14">
      <c r="B229" s="1">
        <f t="shared" si="38"/>
        <v>222</v>
      </c>
      <c r="C229" s="1"/>
      <c r="D229" s="5">
        <f t="shared" si="26"/>
        <v>9.5549999999999997</v>
      </c>
      <c r="E229" s="3">
        <f t="shared" si="36"/>
        <v>3.7749999999999275</v>
      </c>
      <c r="F229" s="3">
        <f t="shared" si="37"/>
        <v>13.774999999999928</v>
      </c>
      <c r="G229" s="29">
        <f t="shared" si="31"/>
        <v>0.7</v>
      </c>
      <c r="H229" s="27">
        <f t="shared" si="27"/>
        <v>1</v>
      </c>
      <c r="I229" s="23"/>
      <c r="J229" s="26">
        <f t="shared" si="34"/>
        <v>92</v>
      </c>
      <c r="K229" s="28">
        <f t="shared" si="28"/>
        <v>422</v>
      </c>
      <c r="L229" s="20">
        <f t="shared" si="35"/>
        <v>0</v>
      </c>
      <c r="M229" s="3">
        <f t="shared" si="29"/>
        <v>4.0950000000000006</v>
      </c>
      <c r="N229" s="40">
        <f t="shared" si="32"/>
        <v>409.12500000000006</v>
      </c>
    </row>
    <row r="230" spans="2:14">
      <c r="B230" s="1">
        <f t="shared" si="38"/>
        <v>223</v>
      </c>
      <c r="C230" s="1"/>
      <c r="D230" s="5">
        <f t="shared" si="26"/>
        <v>9.6599999999999984</v>
      </c>
      <c r="E230" s="3">
        <f t="shared" si="36"/>
        <v>3.4349999999999259</v>
      </c>
      <c r="F230" s="3">
        <f t="shared" si="37"/>
        <v>13.434999999999926</v>
      </c>
      <c r="G230" s="29">
        <f t="shared" si="31"/>
        <v>0.7</v>
      </c>
      <c r="H230" s="27">
        <f t="shared" si="27"/>
        <v>1</v>
      </c>
      <c r="I230" s="23"/>
      <c r="J230" s="26">
        <f t="shared" si="34"/>
        <v>93</v>
      </c>
      <c r="K230" s="28">
        <f t="shared" si="28"/>
        <v>423</v>
      </c>
      <c r="L230" s="20">
        <f t="shared" si="35"/>
        <v>0</v>
      </c>
      <c r="M230" s="3">
        <f t="shared" si="29"/>
        <v>4.1400000000000006</v>
      </c>
      <c r="N230" s="40">
        <f t="shared" si="32"/>
        <v>413.26500000000004</v>
      </c>
    </row>
    <row r="231" spans="2:14">
      <c r="B231" s="1">
        <f t="shared" si="38"/>
        <v>224</v>
      </c>
      <c r="C231" s="1"/>
      <c r="D231" s="5">
        <f t="shared" si="26"/>
        <v>9.7649999999999988</v>
      </c>
      <c r="E231" s="3">
        <f t="shared" si="36"/>
        <v>3.1999999999999247</v>
      </c>
      <c r="F231" s="3">
        <f t="shared" si="37"/>
        <v>13.199999999999925</v>
      </c>
      <c r="G231" s="29">
        <f t="shared" si="31"/>
        <v>0.7</v>
      </c>
      <c r="H231" s="27">
        <f t="shared" si="27"/>
        <v>1</v>
      </c>
      <c r="I231" s="23"/>
      <c r="J231" s="26">
        <f t="shared" si="34"/>
        <v>94</v>
      </c>
      <c r="K231" s="28">
        <f t="shared" si="28"/>
        <v>424</v>
      </c>
      <c r="L231" s="20">
        <f t="shared" si="35"/>
        <v>0</v>
      </c>
      <c r="M231" s="3">
        <f t="shared" si="29"/>
        <v>4.1850000000000005</v>
      </c>
      <c r="N231" s="40">
        <f t="shared" si="32"/>
        <v>417.45000000000005</v>
      </c>
    </row>
    <row r="232" spans="2:14">
      <c r="B232" s="1">
        <f t="shared" si="38"/>
        <v>225</v>
      </c>
      <c r="C232" s="1"/>
      <c r="D232" s="5">
        <f t="shared" si="26"/>
        <v>9.8699999999999992</v>
      </c>
      <c r="E232" s="3">
        <f t="shared" si="36"/>
        <v>3.0699999999999239</v>
      </c>
      <c r="F232" s="3">
        <f t="shared" si="37"/>
        <v>13.069999999999924</v>
      </c>
      <c r="G232" s="29">
        <f t="shared" si="31"/>
        <v>0.7</v>
      </c>
      <c r="H232" s="27">
        <f t="shared" si="27"/>
        <v>1</v>
      </c>
      <c r="I232" s="23"/>
      <c r="J232" s="26">
        <f t="shared" si="34"/>
        <v>95</v>
      </c>
      <c r="K232" s="28">
        <f t="shared" si="28"/>
        <v>425</v>
      </c>
      <c r="L232" s="20">
        <f t="shared" si="35"/>
        <v>0</v>
      </c>
      <c r="M232" s="3">
        <f t="shared" si="29"/>
        <v>4.2300000000000004</v>
      </c>
      <c r="N232" s="40">
        <f t="shared" si="32"/>
        <v>421.68000000000006</v>
      </c>
    </row>
    <row r="233" spans="2:14">
      <c r="B233" s="1">
        <f t="shared" si="38"/>
        <v>226</v>
      </c>
      <c r="C233" s="1"/>
      <c r="D233" s="5">
        <f t="shared" si="26"/>
        <v>9.9749999999999996</v>
      </c>
      <c r="E233" s="3">
        <f t="shared" si="36"/>
        <v>3.0449999999999235</v>
      </c>
      <c r="F233" s="3">
        <f t="shared" si="37"/>
        <v>13.044999999999924</v>
      </c>
      <c r="G233" s="29">
        <f t="shared" si="31"/>
        <v>0.7</v>
      </c>
      <c r="H233" s="27">
        <f t="shared" si="27"/>
        <v>1</v>
      </c>
      <c r="I233" s="23"/>
      <c r="J233" s="26">
        <f t="shared" si="34"/>
        <v>95</v>
      </c>
      <c r="K233" s="28">
        <f t="shared" si="28"/>
        <v>426</v>
      </c>
      <c r="L233" s="20">
        <f t="shared" si="35"/>
        <v>1</v>
      </c>
      <c r="M233" s="3">
        <f t="shared" si="29"/>
        <v>4.2750000000000004</v>
      </c>
      <c r="N233" s="40">
        <f t="shared" si="32"/>
        <v>425.95500000000004</v>
      </c>
    </row>
    <row r="234" spans="2:14">
      <c r="B234" s="1">
        <f t="shared" si="38"/>
        <v>227</v>
      </c>
      <c r="C234" s="1"/>
      <c r="D234" s="5">
        <f t="shared" si="26"/>
        <v>9.9749999999999996</v>
      </c>
      <c r="E234" s="3">
        <f t="shared" si="36"/>
        <v>3.0199999999999232</v>
      </c>
      <c r="F234" s="3">
        <f t="shared" si="37"/>
        <v>13.019999999999923</v>
      </c>
      <c r="G234" s="29">
        <f t="shared" si="31"/>
        <v>0.7</v>
      </c>
      <c r="H234" s="27">
        <f t="shared" si="27"/>
        <v>1</v>
      </c>
      <c r="I234" s="23"/>
      <c r="J234" s="26">
        <f t="shared" si="34"/>
        <v>96</v>
      </c>
      <c r="K234" s="28">
        <f t="shared" si="28"/>
        <v>427</v>
      </c>
      <c r="L234" s="20">
        <f t="shared" si="35"/>
        <v>0</v>
      </c>
      <c r="M234" s="3">
        <f t="shared" si="29"/>
        <v>4.2750000000000004</v>
      </c>
      <c r="N234" s="40">
        <f t="shared" si="32"/>
        <v>430.23</v>
      </c>
    </row>
    <row r="235" spans="2:14">
      <c r="B235" s="1">
        <f t="shared" si="38"/>
        <v>228</v>
      </c>
      <c r="C235" s="1"/>
      <c r="D235" s="5">
        <f t="shared" si="26"/>
        <v>10.079999999999998</v>
      </c>
      <c r="E235" s="3">
        <f t="shared" si="36"/>
        <v>3.0999999999999215</v>
      </c>
      <c r="F235" s="3">
        <f t="shared" si="37"/>
        <v>13.099999999999921</v>
      </c>
      <c r="G235" s="29">
        <f t="shared" si="31"/>
        <v>0.7</v>
      </c>
      <c r="H235" s="27">
        <f t="shared" si="27"/>
        <v>1</v>
      </c>
      <c r="I235" s="23"/>
      <c r="J235" s="26">
        <f t="shared" si="34"/>
        <v>97</v>
      </c>
      <c r="K235" s="28">
        <f t="shared" si="28"/>
        <v>428</v>
      </c>
      <c r="L235" s="20">
        <f t="shared" si="35"/>
        <v>0</v>
      </c>
      <c r="M235" s="3">
        <f t="shared" si="29"/>
        <v>4.32</v>
      </c>
      <c r="N235" s="40">
        <f t="shared" si="32"/>
        <v>434.55</v>
      </c>
    </row>
    <row r="236" spans="2:14">
      <c r="B236" s="1">
        <f t="shared" si="38"/>
        <v>229</v>
      </c>
      <c r="C236" s="1"/>
      <c r="D236" s="5">
        <f t="shared" si="26"/>
        <v>10.184999999999999</v>
      </c>
      <c r="E236" s="3">
        <f t="shared" si="36"/>
        <v>3.2849999999999202</v>
      </c>
      <c r="F236" s="3">
        <f t="shared" si="37"/>
        <v>13.28499999999992</v>
      </c>
      <c r="G236" s="29">
        <f t="shared" si="31"/>
        <v>0.7</v>
      </c>
      <c r="H236" s="27">
        <f t="shared" si="27"/>
        <v>1</v>
      </c>
      <c r="I236" s="23"/>
      <c r="J236" s="26">
        <f t="shared" si="34"/>
        <v>98</v>
      </c>
      <c r="K236" s="28">
        <f t="shared" si="28"/>
        <v>429</v>
      </c>
      <c r="L236" s="20">
        <f t="shared" si="35"/>
        <v>0</v>
      </c>
      <c r="M236" s="3">
        <f t="shared" si="29"/>
        <v>4.3650000000000002</v>
      </c>
      <c r="N236" s="40">
        <f t="shared" si="32"/>
        <v>438.91500000000002</v>
      </c>
    </row>
    <row r="237" spans="2:14">
      <c r="B237" s="1">
        <f t="shared" si="38"/>
        <v>230</v>
      </c>
      <c r="C237" s="1"/>
      <c r="D237" s="5">
        <f t="shared" si="26"/>
        <v>10.29</v>
      </c>
      <c r="E237" s="3">
        <f t="shared" si="36"/>
        <v>3.5749999999999194</v>
      </c>
      <c r="F237" s="3">
        <f t="shared" si="37"/>
        <v>13.574999999999919</v>
      </c>
      <c r="G237" s="29">
        <f t="shared" si="31"/>
        <v>0.7</v>
      </c>
      <c r="H237" s="27">
        <f t="shared" si="27"/>
        <v>1</v>
      </c>
      <c r="I237" s="23"/>
      <c r="J237" s="26">
        <f t="shared" si="34"/>
        <v>99</v>
      </c>
      <c r="K237" s="28">
        <f t="shared" si="28"/>
        <v>430</v>
      </c>
      <c r="L237" s="20">
        <f t="shared" si="35"/>
        <v>0</v>
      </c>
      <c r="M237" s="3">
        <f t="shared" si="29"/>
        <v>4.41</v>
      </c>
      <c r="N237" s="40">
        <f t="shared" si="32"/>
        <v>443.32500000000005</v>
      </c>
    </row>
    <row r="238" spans="2:14">
      <c r="B238" s="1">
        <f t="shared" si="38"/>
        <v>231</v>
      </c>
      <c r="C238" s="1"/>
      <c r="D238" s="5">
        <f t="shared" si="26"/>
        <v>10.395</v>
      </c>
      <c r="E238" s="3">
        <f t="shared" si="36"/>
        <v>3.9699999999999189</v>
      </c>
      <c r="F238" s="3">
        <f t="shared" si="37"/>
        <v>13.969999999999919</v>
      </c>
      <c r="G238" s="29">
        <f t="shared" si="31"/>
        <v>0.7</v>
      </c>
      <c r="H238" s="27">
        <f t="shared" si="27"/>
        <v>1</v>
      </c>
      <c r="I238" s="23"/>
      <c r="J238" s="26">
        <f t="shared" si="34"/>
        <v>99</v>
      </c>
      <c r="K238" s="28">
        <f t="shared" si="28"/>
        <v>431</v>
      </c>
      <c r="L238" s="20">
        <f t="shared" si="35"/>
        <v>1</v>
      </c>
      <c r="M238" s="3">
        <f t="shared" si="29"/>
        <v>4.455000000000001</v>
      </c>
      <c r="N238" s="40">
        <f t="shared" si="32"/>
        <v>447.78000000000003</v>
      </c>
    </row>
    <row r="239" spans="2:14">
      <c r="B239" s="1">
        <f t="shared" si="38"/>
        <v>232</v>
      </c>
      <c r="C239" s="1"/>
      <c r="D239" s="5">
        <f t="shared" si="26"/>
        <v>10.395</v>
      </c>
      <c r="E239" s="3">
        <f t="shared" si="36"/>
        <v>4.3649999999999185</v>
      </c>
      <c r="F239" s="3">
        <f t="shared" si="37"/>
        <v>14.364999999999919</v>
      </c>
      <c r="G239" s="29">
        <f t="shared" si="31"/>
        <v>0.7</v>
      </c>
      <c r="H239" s="27">
        <f t="shared" si="27"/>
        <v>1</v>
      </c>
      <c r="I239" s="23"/>
      <c r="J239" s="26">
        <f t="shared" si="34"/>
        <v>100</v>
      </c>
      <c r="K239" s="28">
        <f t="shared" si="28"/>
        <v>432</v>
      </c>
      <c r="L239" s="20">
        <f t="shared" si="35"/>
        <v>0</v>
      </c>
      <c r="M239" s="3">
        <f t="shared" si="29"/>
        <v>4.455000000000001</v>
      </c>
      <c r="N239" s="40">
        <f t="shared" si="32"/>
        <v>452.23500000000001</v>
      </c>
    </row>
    <row r="240" spans="2:14">
      <c r="B240" s="1">
        <f t="shared" si="38"/>
        <v>233</v>
      </c>
      <c r="C240" s="1"/>
      <c r="D240" s="5">
        <f t="shared" si="26"/>
        <v>10.5</v>
      </c>
      <c r="E240" s="3">
        <f t="shared" si="36"/>
        <v>4.8649999999999185</v>
      </c>
      <c r="F240" s="3">
        <f t="shared" si="37"/>
        <v>14.864999999999919</v>
      </c>
      <c r="G240" s="29">
        <f t="shared" si="31"/>
        <v>0.7</v>
      </c>
      <c r="H240" s="27">
        <f t="shared" si="27"/>
        <v>1</v>
      </c>
      <c r="I240" s="23"/>
      <c r="J240" s="26">
        <f t="shared" si="34"/>
        <v>101</v>
      </c>
      <c r="K240" s="28">
        <f t="shared" si="28"/>
        <v>433</v>
      </c>
      <c r="L240" s="20">
        <f t="shared" si="35"/>
        <v>0</v>
      </c>
      <c r="M240" s="3">
        <f t="shared" si="29"/>
        <v>4.5000000000000009</v>
      </c>
      <c r="N240" s="40">
        <f t="shared" si="32"/>
        <v>456.73500000000001</v>
      </c>
    </row>
    <row r="241" spans="2:14">
      <c r="B241" s="1">
        <f t="shared" si="38"/>
        <v>234</v>
      </c>
      <c r="C241" s="1"/>
      <c r="D241" s="5">
        <f t="shared" si="26"/>
        <v>10.604999999999999</v>
      </c>
      <c r="E241" s="3">
        <f t="shared" si="36"/>
        <v>5.4699999999999172</v>
      </c>
      <c r="F241" s="3">
        <f t="shared" si="37"/>
        <v>15.469999999999917</v>
      </c>
      <c r="G241" s="29">
        <f t="shared" si="31"/>
        <v>0.7</v>
      </c>
      <c r="H241" s="27">
        <f t="shared" si="27"/>
        <v>1</v>
      </c>
      <c r="I241" s="23"/>
      <c r="J241" s="26">
        <f t="shared" si="34"/>
        <v>102</v>
      </c>
      <c r="K241" s="28">
        <f t="shared" si="28"/>
        <v>434</v>
      </c>
      <c r="L241" s="20">
        <f t="shared" si="35"/>
        <v>0</v>
      </c>
      <c r="M241" s="3">
        <f t="shared" si="29"/>
        <v>4.5449999999999999</v>
      </c>
      <c r="N241" s="40">
        <f t="shared" si="32"/>
        <v>461.28000000000003</v>
      </c>
    </row>
    <row r="242" spans="2:14">
      <c r="B242" s="1">
        <f t="shared" si="38"/>
        <v>235</v>
      </c>
      <c r="C242" s="1"/>
      <c r="D242" s="5">
        <f t="shared" si="26"/>
        <v>10.709999999999999</v>
      </c>
      <c r="E242" s="3">
        <f t="shared" si="36"/>
        <v>6.1799999999999145</v>
      </c>
      <c r="F242" s="3">
        <f t="shared" si="37"/>
        <v>16.179999999999914</v>
      </c>
      <c r="G242" s="29">
        <f t="shared" si="31"/>
        <v>0.7</v>
      </c>
      <c r="H242" s="27">
        <f t="shared" si="27"/>
        <v>1</v>
      </c>
      <c r="I242" s="23"/>
      <c r="J242" s="26">
        <f t="shared" si="34"/>
        <v>102</v>
      </c>
      <c r="K242" s="28">
        <f t="shared" si="28"/>
        <v>435</v>
      </c>
      <c r="L242" s="20">
        <f t="shared" si="35"/>
        <v>1</v>
      </c>
      <c r="M242" s="3">
        <f t="shared" si="29"/>
        <v>4.5900000000000007</v>
      </c>
      <c r="N242" s="40">
        <f t="shared" si="32"/>
        <v>465.87</v>
      </c>
    </row>
    <row r="243" spans="2:14">
      <c r="B243" s="1">
        <f t="shared" si="38"/>
        <v>236</v>
      </c>
      <c r="C243" s="1"/>
      <c r="D243" s="5">
        <f t="shared" si="26"/>
        <v>10.709999999999999</v>
      </c>
      <c r="E243" s="3">
        <f t="shared" si="36"/>
        <v>6.8899999999999153</v>
      </c>
      <c r="F243" s="3">
        <f t="shared" si="37"/>
        <v>16.889999999999915</v>
      </c>
      <c r="G243" s="29">
        <f t="shared" si="31"/>
        <v>0.7</v>
      </c>
      <c r="H243" s="27">
        <f t="shared" si="27"/>
        <v>1</v>
      </c>
      <c r="I243" s="23"/>
      <c r="J243" s="26">
        <f t="shared" si="34"/>
        <v>103</v>
      </c>
      <c r="K243" s="28">
        <f t="shared" si="28"/>
        <v>436</v>
      </c>
      <c r="L243" s="20">
        <f t="shared" si="35"/>
        <v>0</v>
      </c>
      <c r="M243" s="3">
        <f t="shared" si="29"/>
        <v>4.5900000000000007</v>
      </c>
      <c r="N243" s="40">
        <f t="shared" si="32"/>
        <v>470.46</v>
      </c>
    </row>
    <row r="244" spans="2:14">
      <c r="B244" s="1">
        <f t="shared" si="38"/>
        <v>237</v>
      </c>
      <c r="C244" s="1"/>
      <c r="D244" s="5">
        <f t="shared" si="26"/>
        <v>10.815</v>
      </c>
      <c r="E244" s="3">
        <f t="shared" si="36"/>
        <v>7.704999999999913</v>
      </c>
      <c r="F244" s="3">
        <f t="shared" si="37"/>
        <v>17.704999999999913</v>
      </c>
      <c r="G244" s="29">
        <f t="shared" si="31"/>
        <v>0.7</v>
      </c>
      <c r="H244" s="27">
        <f t="shared" si="27"/>
        <v>1</v>
      </c>
      <c r="I244" s="23"/>
      <c r="J244" s="26">
        <f t="shared" si="34"/>
        <v>104</v>
      </c>
      <c r="K244" s="28">
        <f t="shared" si="28"/>
        <v>437</v>
      </c>
      <c r="L244" s="20">
        <f t="shared" si="35"/>
        <v>0</v>
      </c>
      <c r="M244" s="3">
        <f t="shared" si="29"/>
        <v>4.6350000000000007</v>
      </c>
      <c r="N244" s="40">
        <f t="shared" si="32"/>
        <v>475.09499999999997</v>
      </c>
    </row>
    <row r="245" spans="2:14">
      <c r="B245" s="1">
        <f t="shared" si="38"/>
        <v>238</v>
      </c>
      <c r="C245" s="1"/>
      <c r="D245" s="5">
        <f t="shared" si="26"/>
        <v>10.92</v>
      </c>
      <c r="E245" s="3">
        <f t="shared" si="36"/>
        <v>8.6249999999999147</v>
      </c>
      <c r="F245" s="3">
        <f t="shared" si="37"/>
        <v>18.624999999999915</v>
      </c>
      <c r="G245" s="29">
        <f t="shared" si="31"/>
        <v>0.7</v>
      </c>
      <c r="H245" s="27">
        <f t="shared" si="27"/>
        <v>1</v>
      </c>
      <c r="I245" s="23"/>
      <c r="J245" s="26">
        <f t="shared" si="34"/>
        <v>105</v>
      </c>
      <c r="K245" s="28">
        <f t="shared" si="28"/>
        <v>438</v>
      </c>
      <c r="L245" s="20">
        <f t="shared" si="35"/>
        <v>0</v>
      </c>
      <c r="M245" s="3">
        <f t="shared" si="29"/>
        <v>4.6800000000000006</v>
      </c>
      <c r="N245" s="40">
        <f t="shared" si="32"/>
        <v>479.77499999999998</v>
      </c>
    </row>
    <row r="246" spans="2:14">
      <c r="B246" s="1">
        <f t="shared" si="38"/>
        <v>239</v>
      </c>
      <c r="C246" s="1"/>
      <c r="D246" s="5">
        <f t="shared" si="26"/>
        <v>11.024999999999999</v>
      </c>
      <c r="E246" s="3">
        <f t="shared" si="36"/>
        <v>9.6499999999999133</v>
      </c>
      <c r="F246" s="3">
        <f t="shared" si="37"/>
        <v>19.649999999999913</v>
      </c>
      <c r="G246" s="29">
        <f t="shared" si="31"/>
        <v>0.7</v>
      </c>
      <c r="H246" s="27">
        <f t="shared" si="27"/>
        <v>1</v>
      </c>
      <c r="I246" s="23"/>
      <c r="J246" s="26">
        <f t="shared" si="34"/>
        <v>105</v>
      </c>
      <c r="K246" s="28">
        <f t="shared" si="28"/>
        <v>439</v>
      </c>
      <c r="L246" s="20">
        <f t="shared" si="35"/>
        <v>1</v>
      </c>
      <c r="M246" s="3">
        <f t="shared" si="29"/>
        <v>4.7250000000000005</v>
      </c>
      <c r="N246" s="40">
        <f t="shared" si="32"/>
        <v>484.5</v>
      </c>
    </row>
    <row r="247" spans="2:14" s="38" customFormat="1">
      <c r="B247" s="30">
        <f t="shared" si="38"/>
        <v>240</v>
      </c>
      <c r="C247" s="30"/>
      <c r="D247" s="31">
        <f t="shared" si="26"/>
        <v>11.024999999999999</v>
      </c>
      <c r="E247" s="32">
        <f t="shared" si="36"/>
        <v>0.67499999999991189</v>
      </c>
      <c r="F247" s="32">
        <f t="shared" si="37"/>
        <v>20.674999999999912</v>
      </c>
      <c r="G247" s="33">
        <f t="shared" si="31"/>
        <v>0.7</v>
      </c>
      <c r="H247" s="34">
        <f t="shared" si="27"/>
        <v>2</v>
      </c>
      <c r="I247" s="35"/>
      <c r="J247" s="36">
        <f t="shared" si="34"/>
        <v>107</v>
      </c>
      <c r="K247" s="37">
        <f t="shared" si="28"/>
        <v>440</v>
      </c>
      <c r="L247" s="39">
        <f t="shared" si="35"/>
        <v>0</v>
      </c>
      <c r="M247" s="32">
        <f t="shared" si="29"/>
        <v>4.7250000000000005</v>
      </c>
      <c r="N247" s="44">
        <f t="shared" si="32"/>
        <v>489.22500000000002</v>
      </c>
    </row>
    <row r="248" spans="2:14">
      <c r="B248" s="1">
        <f t="shared" si="38"/>
        <v>241</v>
      </c>
      <c r="C248" s="1"/>
      <c r="D248" s="5">
        <f t="shared" si="26"/>
        <v>11.234999999999999</v>
      </c>
      <c r="E248" s="3">
        <f t="shared" si="36"/>
        <v>1.9099999999999113</v>
      </c>
      <c r="F248" s="3">
        <f t="shared" si="37"/>
        <v>11.909999999999911</v>
      </c>
      <c r="G248" s="29">
        <f t="shared" si="31"/>
        <v>0.7</v>
      </c>
      <c r="H248" s="27">
        <f t="shared" si="27"/>
        <v>1</v>
      </c>
      <c r="I248" s="23"/>
      <c r="J248" s="26">
        <f t="shared" si="34"/>
        <v>108</v>
      </c>
      <c r="K248" s="28">
        <f t="shared" si="28"/>
        <v>441</v>
      </c>
      <c r="L248" s="20">
        <f t="shared" si="35"/>
        <v>0</v>
      </c>
      <c r="M248" s="3">
        <f t="shared" si="29"/>
        <v>4.8150000000000013</v>
      </c>
      <c r="N248" s="40">
        <f t="shared" si="32"/>
        <v>494.04</v>
      </c>
    </row>
    <row r="249" spans="2:14">
      <c r="B249" s="1">
        <f t="shared" si="38"/>
        <v>242</v>
      </c>
      <c r="C249" s="1"/>
      <c r="D249" s="5">
        <f t="shared" si="26"/>
        <v>11.339999999999998</v>
      </c>
      <c r="E249" s="3">
        <f t="shared" si="36"/>
        <v>3.2499999999999094</v>
      </c>
      <c r="F249" s="3">
        <f t="shared" si="37"/>
        <v>13.249999999999909</v>
      </c>
      <c r="G249" s="29">
        <f t="shared" si="31"/>
        <v>0.7</v>
      </c>
      <c r="H249" s="27">
        <f t="shared" si="27"/>
        <v>1</v>
      </c>
      <c r="I249" s="23"/>
      <c r="J249" s="26">
        <f t="shared" si="34"/>
        <v>109</v>
      </c>
      <c r="K249" s="28">
        <f t="shared" si="28"/>
        <v>442</v>
      </c>
      <c r="L249" s="20">
        <f t="shared" si="35"/>
        <v>0</v>
      </c>
      <c r="M249" s="3">
        <f t="shared" si="29"/>
        <v>4.8600000000000003</v>
      </c>
      <c r="N249" s="40">
        <f t="shared" si="32"/>
        <v>498.90000000000003</v>
      </c>
    </row>
    <row r="250" spans="2:14">
      <c r="B250" s="1">
        <f t="shared" si="38"/>
        <v>243</v>
      </c>
      <c r="C250" s="1"/>
      <c r="D250" s="5">
        <f t="shared" si="26"/>
        <v>11.444999999999999</v>
      </c>
      <c r="E250" s="3">
        <f t="shared" si="36"/>
        <v>4.6949999999999079</v>
      </c>
      <c r="F250" s="3">
        <f t="shared" si="37"/>
        <v>14.694999999999908</v>
      </c>
      <c r="G250" s="29">
        <f t="shared" si="31"/>
        <v>0.7</v>
      </c>
      <c r="H250" s="27">
        <f t="shared" si="27"/>
        <v>1</v>
      </c>
      <c r="I250" s="23"/>
      <c r="J250" s="26">
        <f t="shared" si="34"/>
        <v>109</v>
      </c>
      <c r="K250" s="28">
        <f t="shared" si="28"/>
        <v>443</v>
      </c>
      <c r="L250" s="20">
        <f t="shared" si="35"/>
        <v>1</v>
      </c>
      <c r="M250" s="3">
        <f t="shared" si="29"/>
        <v>4.9050000000000002</v>
      </c>
      <c r="N250" s="40">
        <f t="shared" si="32"/>
        <v>503.80500000000001</v>
      </c>
    </row>
    <row r="251" spans="2:14">
      <c r="B251" s="1">
        <f t="shared" si="38"/>
        <v>244</v>
      </c>
      <c r="C251" s="1"/>
      <c r="D251" s="5">
        <f t="shared" si="26"/>
        <v>11.444999999999999</v>
      </c>
      <c r="E251" s="3">
        <f t="shared" si="36"/>
        <v>6.1399999999999082</v>
      </c>
      <c r="F251" s="3">
        <f t="shared" si="37"/>
        <v>16.139999999999908</v>
      </c>
      <c r="G251" s="29">
        <f t="shared" si="31"/>
        <v>0.7</v>
      </c>
      <c r="H251" s="27">
        <f t="shared" si="27"/>
        <v>1</v>
      </c>
      <c r="I251" s="23"/>
      <c r="J251" s="26">
        <f t="shared" si="34"/>
        <v>110</v>
      </c>
      <c r="K251" s="28">
        <f t="shared" si="28"/>
        <v>444</v>
      </c>
      <c r="L251" s="20">
        <f t="shared" si="35"/>
        <v>0</v>
      </c>
      <c r="M251" s="3">
        <f t="shared" si="29"/>
        <v>4.9050000000000002</v>
      </c>
      <c r="N251" s="40">
        <f t="shared" si="32"/>
        <v>508.71</v>
      </c>
    </row>
    <row r="252" spans="2:14">
      <c r="B252" s="1">
        <f t="shared" si="38"/>
        <v>245</v>
      </c>
      <c r="C252" s="1"/>
      <c r="D252" s="5">
        <f t="shared" si="26"/>
        <v>11.549999999999999</v>
      </c>
      <c r="E252" s="3">
        <f t="shared" si="36"/>
        <v>7.6899999999999054</v>
      </c>
      <c r="F252" s="3">
        <f t="shared" si="37"/>
        <v>17.689999999999905</v>
      </c>
      <c r="G252" s="29">
        <f t="shared" si="31"/>
        <v>0.7</v>
      </c>
      <c r="H252" s="27">
        <f t="shared" si="27"/>
        <v>1</v>
      </c>
      <c r="I252" s="23"/>
      <c r="J252" s="26">
        <f t="shared" si="34"/>
        <v>111</v>
      </c>
      <c r="K252" s="28">
        <f t="shared" si="28"/>
        <v>445</v>
      </c>
      <c r="L252" s="20">
        <f t="shared" si="35"/>
        <v>0</v>
      </c>
      <c r="M252" s="3">
        <f t="shared" si="29"/>
        <v>4.9500000000000011</v>
      </c>
      <c r="N252" s="40">
        <f t="shared" si="32"/>
        <v>513.66</v>
      </c>
    </row>
    <row r="253" spans="2:14">
      <c r="B253" s="1">
        <f t="shared" si="38"/>
        <v>246</v>
      </c>
      <c r="C253" s="1"/>
      <c r="D253" s="5">
        <f t="shared" si="26"/>
        <v>11.654999999999998</v>
      </c>
      <c r="E253" s="3">
        <f t="shared" si="36"/>
        <v>9.3449999999999029</v>
      </c>
      <c r="F253" s="3">
        <f t="shared" si="37"/>
        <v>19.344999999999903</v>
      </c>
      <c r="G253" s="29">
        <f t="shared" si="31"/>
        <v>0.7</v>
      </c>
      <c r="H253" s="27">
        <f t="shared" si="27"/>
        <v>1</v>
      </c>
      <c r="I253" s="23"/>
      <c r="J253" s="26">
        <f t="shared" si="34"/>
        <v>112</v>
      </c>
      <c r="K253" s="28">
        <f t="shared" si="28"/>
        <v>446</v>
      </c>
      <c r="L253" s="20">
        <f t="shared" si="35"/>
        <v>0</v>
      </c>
      <c r="M253" s="3">
        <f t="shared" si="29"/>
        <v>4.9950000000000001</v>
      </c>
      <c r="N253" s="40">
        <f t="shared" si="32"/>
        <v>518.65499999999997</v>
      </c>
    </row>
    <row r="254" spans="2:14">
      <c r="B254" s="1">
        <f t="shared" si="38"/>
        <v>247</v>
      </c>
      <c r="C254" s="1"/>
      <c r="D254" s="5">
        <f t="shared" si="26"/>
        <v>11.76</v>
      </c>
      <c r="E254" s="3">
        <f t="shared" si="36"/>
        <v>1.1049999999999045</v>
      </c>
      <c r="F254" s="3">
        <f t="shared" si="37"/>
        <v>21.104999999999905</v>
      </c>
      <c r="G254" s="29">
        <f t="shared" si="31"/>
        <v>0.7</v>
      </c>
      <c r="H254" s="27">
        <f t="shared" si="27"/>
        <v>2</v>
      </c>
      <c r="I254" s="23"/>
      <c r="J254" s="26">
        <f t="shared" si="34"/>
        <v>113</v>
      </c>
      <c r="K254" s="28">
        <f t="shared" si="28"/>
        <v>447</v>
      </c>
      <c r="L254" s="20">
        <f t="shared" si="35"/>
        <v>1</v>
      </c>
      <c r="M254" s="3">
        <f t="shared" si="29"/>
        <v>5.0400000000000009</v>
      </c>
      <c r="N254" s="40">
        <f t="shared" si="32"/>
        <v>523.69499999999994</v>
      </c>
    </row>
    <row r="255" spans="2:14">
      <c r="B255" s="1">
        <f t="shared" si="38"/>
        <v>248</v>
      </c>
      <c r="C255" s="1"/>
      <c r="D255" s="5">
        <f t="shared" si="26"/>
        <v>11.864999999999998</v>
      </c>
      <c r="E255" s="3">
        <f t="shared" si="36"/>
        <v>2.9699999999999029</v>
      </c>
      <c r="F255" s="3">
        <f t="shared" si="37"/>
        <v>12.969999999999903</v>
      </c>
      <c r="G255" s="29">
        <f t="shared" si="31"/>
        <v>0.7</v>
      </c>
      <c r="H255" s="27">
        <f t="shared" si="27"/>
        <v>1</v>
      </c>
      <c r="I255" s="23"/>
      <c r="J255" s="26">
        <f t="shared" si="34"/>
        <v>114</v>
      </c>
      <c r="K255" s="28">
        <f t="shared" si="28"/>
        <v>448</v>
      </c>
      <c r="L255" s="20">
        <f t="shared" si="35"/>
        <v>0</v>
      </c>
      <c r="M255" s="3">
        <f t="shared" si="29"/>
        <v>5.0850000000000009</v>
      </c>
      <c r="N255" s="40">
        <f t="shared" si="32"/>
        <v>528.78</v>
      </c>
    </row>
    <row r="256" spans="2:14">
      <c r="B256" s="1">
        <f t="shared" si="38"/>
        <v>249</v>
      </c>
      <c r="C256" s="1"/>
      <c r="D256" s="5">
        <f t="shared" si="26"/>
        <v>11.969999999999997</v>
      </c>
      <c r="E256" s="3">
        <f t="shared" si="36"/>
        <v>4.9399999999999</v>
      </c>
      <c r="F256" s="3">
        <f t="shared" si="37"/>
        <v>14.9399999999999</v>
      </c>
      <c r="G256" s="29">
        <f t="shared" si="31"/>
        <v>0.7</v>
      </c>
      <c r="H256" s="27">
        <f t="shared" si="27"/>
        <v>1</v>
      </c>
      <c r="I256" s="23"/>
      <c r="J256" s="26">
        <f t="shared" si="34"/>
        <v>115</v>
      </c>
      <c r="K256" s="28">
        <f t="shared" si="28"/>
        <v>449</v>
      </c>
      <c r="L256" s="20">
        <f t="shared" si="35"/>
        <v>0</v>
      </c>
      <c r="M256" s="3">
        <f t="shared" si="29"/>
        <v>5.13</v>
      </c>
      <c r="N256" s="40">
        <f t="shared" si="32"/>
        <v>533.91</v>
      </c>
    </row>
    <row r="257" spans="2:14">
      <c r="B257" s="1">
        <f t="shared" si="38"/>
        <v>250</v>
      </c>
      <c r="C257" s="1"/>
      <c r="D257" s="5">
        <f t="shared" si="26"/>
        <v>12.074999999999999</v>
      </c>
      <c r="E257" s="3">
        <f t="shared" si="36"/>
        <v>7.0149999999999011</v>
      </c>
      <c r="F257" s="3">
        <f t="shared" si="37"/>
        <v>17.014999999999901</v>
      </c>
      <c r="G257" s="29">
        <f t="shared" si="31"/>
        <v>0.7</v>
      </c>
      <c r="H257" s="27">
        <f t="shared" si="27"/>
        <v>1</v>
      </c>
      <c r="I257" s="23"/>
      <c r="J257" s="26">
        <f t="shared" si="34"/>
        <v>116</v>
      </c>
      <c r="K257" s="28">
        <f t="shared" si="28"/>
        <v>450</v>
      </c>
      <c r="L257" s="20">
        <f t="shared" si="35"/>
        <v>0</v>
      </c>
      <c r="M257" s="3">
        <f t="shared" si="29"/>
        <v>5.1750000000000007</v>
      </c>
      <c r="N257" s="40">
        <f t="shared" si="32"/>
        <v>539.08499999999992</v>
      </c>
    </row>
    <row r="258" spans="2:14">
      <c r="B258" s="1">
        <f t="shared" si="38"/>
        <v>251</v>
      </c>
      <c r="C258" s="1"/>
      <c r="D258" s="5">
        <f t="shared" si="26"/>
        <v>12.179999999999998</v>
      </c>
      <c r="E258" s="3">
        <f t="shared" si="36"/>
        <v>9.1949999999999008</v>
      </c>
      <c r="F258" s="3">
        <f t="shared" si="37"/>
        <v>19.194999999999901</v>
      </c>
      <c r="G258" s="29">
        <f t="shared" si="31"/>
        <v>0.7</v>
      </c>
      <c r="H258" s="27">
        <f t="shared" si="27"/>
        <v>1</v>
      </c>
      <c r="I258" s="23"/>
      <c r="J258" s="26">
        <f t="shared" si="34"/>
        <v>116</v>
      </c>
      <c r="K258" s="28">
        <f t="shared" si="28"/>
        <v>451</v>
      </c>
      <c r="L258" s="20">
        <f t="shared" si="35"/>
        <v>1</v>
      </c>
      <c r="M258" s="3">
        <f t="shared" si="29"/>
        <v>5.2200000000000006</v>
      </c>
      <c r="N258" s="40">
        <f t="shared" si="32"/>
        <v>544.30499999999995</v>
      </c>
    </row>
    <row r="259" spans="2:14">
      <c r="B259" s="1">
        <f t="shared" si="38"/>
        <v>252</v>
      </c>
      <c r="C259" s="1"/>
      <c r="D259" s="5">
        <f t="shared" si="26"/>
        <v>12.179999999999998</v>
      </c>
      <c r="E259" s="3">
        <f t="shared" si="36"/>
        <v>1.3749999999999005</v>
      </c>
      <c r="F259" s="3">
        <f t="shared" si="37"/>
        <v>21.374999999999901</v>
      </c>
      <c r="G259" s="29">
        <f t="shared" si="31"/>
        <v>0.7</v>
      </c>
      <c r="H259" s="27">
        <f t="shared" si="27"/>
        <v>2</v>
      </c>
      <c r="I259" s="23"/>
      <c r="J259" s="26">
        <f t="shared" si="34"/>
        <v>118</v>
      </c>
      <c r="K259" s="28">
        <f t="shared" si="28"/>
        <v>452</v>
      </c>
      <c r="L259" s="20">
        <f t="shared" si="35"/>
        <v>0</v>
      </c>
      <c r="M259" s="3">
        <f t="shared" si="29"/>
        <v>5.2200000000000006</v>
      </c>
      <c r="N259" s="40">
        <f t="shared" si="32"/>
        <v>549.52499999999998</v>
      </c>
    </row>
    <row r="260" spans="2:14">
      <c r="B260" s="1">
        <f t="shared" si="38"/>
        <v>253</v>
      </c>
      <c r="C260" s="1"/>
      <c r="D260" s="5">
        <f t="shared" si="26"/>
        <v>12.389999999999999</v>
      </c>
      <c r="E260" s="3">
        <f t="shared" si="36"/>
        <v>3.7649999999998993</v>
      </c>
      <c r="F260" s="3">
        <f t="shared" si="37"/>
        <v>13.764999999999899</v>
      </c>
      <c r="G260" s="29">
        <f t="shared" si="31"/>
        <v>0.7</v>
      </c>
      <c r="H260" s="27">
        <f t="shared" si="27"/>
        <v>1</v>
      </c>
      <c r="I260" s="23"/>
      <c r="J260" s="26">
        <f t="shared" si="34"/>
        <v>119</v>
      </c>
      <c r="K260" s="28">
        <f t="shared" si="28"/>
        <v>453</v>
      </c>
      <c r="L260" s="20">
        <f t="shared" si="35"/>
        <v>0</v>
      </c>
      <c r="M260" s="3">
        <f t="shared" si="29"/>
        <v>5.3100000000000005</v>
      </c>
      <c r="N260" s="40">
        <f t="shared" si="32"/>
        <v>554.83499999999992</v>
      </c>
    </row>
    <row r="261" spans="2:14">
      <c r="B261" s="1">
        <f t="shared" si="38"/>
        <v>254</v>
      </c>
      <c r="C261" s="1"/>
      <c r="D261" s="5">
        <f t="shared" si="26"/>
        <v>12.494999999999997</v>
      </c>
      <c r="E261" s="3">
        <f t="shared" si="36"/>
        <v>6.2599999999998985</v>
      </c>
      <c r="F261" s="3">
        <f t="shared" si="37"/>
        <v>16.259999999999899</v>
      </c>
      <c r="G261" s="29">
        <f t="shared" si="31"/>
        <v>0.7</v>
      </c>
      <c r="H261" s="27">
        <f t="shared" si="27"/>
        <v>1</v>
      </c>
      <c r="I261" s="23"/>
      <c r="J261" s="26">
        <f t="shared" si="34"/>
        <v>119</v>
      </c>
      <c r="K261" s="28">
        <f t="shared" si="28"/>
        <v>454</v>
      </c>
      <c r="L261" s="20">
        <f t="shared" si="35"/>
        <v>1</v>
      </c>
      <c r="M261" s="3">
        <f t="shared" si="29"/>
        <v>5.3550000000000004</v>
      </c>
      <c r="N261" s="40">
        <f t="shared" si="32"/>
        <v>560.18999999999994</v>
      </c>
    </row>
    <row r="262" spans="2:14">
      <c r="B262" s="1">
        <f t="shared" si="38"/>
        <v>255</v>
      </c>
      <c r="C262" s="1"/>
      <c r="D262" s="5">
        <f t="shared" si="26"/>
        <v>12.494999999999997</v>
      </c>
      <c r="E262" s="3">
        <f t="shared" si="36"/>
        <v>8.754999999999896</v>
      </c>
      <c r="F262" s="3">
        <f t="shared" si="37"/>
        <v>18.754999999999896</v>
      </c>
      <c r="G262" s="29">
        <f t="shared" si="31"/>
        <v>0.7</v>
      </c>
      <c r="H262" s="27">
        <f t="shared" si="27"/>
        <v>1</v>
      </c>
      <c r="I262" s="23"/>
      <c r="J262" s="26">
        <f t="shared" si="34"/>
        <v>120</v>
      </c>
      <c r="K262" s="28">
        <f t="shared" si="28"/>
        <v>455</v>
      </c>
      <c r="L262" s="20">
        <f t="shared" si="35"/>
        <v>0</v>
      </c>
      <c r="M262" s="3">
        <f t="shared" si="29"/>
        <v>5.3550000000000004</v>
      </c>
      <c r="N262" s="40">
        <f t="shared" si="32"/>
        <v>565.54499999999996</v>
      </c>
    </row>
    <row r="263" spans="2:14">
      <c r="B263" s="1">
        <f t="shared" si="38"/>
        <v>256</v>
      </c>
      <c r="C263" s="1"/>
      <c r="D263" s="5">
        <f t="shared" si="26"/>
        <v>12.6</v>
      </c>
      <c r="E263" s="3">
        <f t="shared" si="36"/>
        <v>1.3549999999998974</v>
      </c>
      <c r="F263" s="3">
        <f t="shared" si="37"/>
        <v>21.354999999999897</v>
      </c>
      <c r="G263" s="29">
        <f t="shared" si="31"/>
        <v>0.7</v>
      </c>
      <c r="H263" s="27">
        <f t="shared" si="27"/>
        <v>2</v>
      </c>
      <c r="I263" s="23"/>
      <c r="J263" s="26">
        <f t="shared" si="34"/>
        <v>122</v>
      </c>
      <c r="K263" s="28">
        <f t="shared" si="28"/>
        <v>456</v>
      </c>
      <c r="L263" s="20">
        <f t="shared" si="35"/>
        <v>0</v>
      </c>
      <c r="M263" s="3">
        <f t="shared" si="29"/>
        <v>5.4</v>
      </c>
      <c r="N263" s="40">
        <f t="shared" si="32"/>
        <v>570.94499999999994</v>
      </c>
    </row>
    <row r="264" spans="2:14">
      <c r="B264" s="1">
        <f t="shared" si="38"/>
        <v>257</v>
      </c>
      <c r="C264" s="1"/>
      <c r="D264" s="5">
        <f t="shared" si="26"/>
        <v>12.81</v>
      </c>
      <c r="E264" s="3">
        <f t="shared" si="36"/>
        <v>4.1649999999998979</v>
      </c>
      <c r="F264" s="3">
        <f t="shared" si="37"/>
        <v>14.164999999999898</v>
      </c>
      <c r="G264" s="29">
        <f t="shared" si="31"/>
        <v>0.7</v>
      </c>
      <c r="H264" s="27">
        <f t="shared" si="27"/>
        <v>1</v>
      </c>
      <c r="I264" s="23"/>
      <c r="J264" s="26">
        <f t="shared" si="34"/>
        <v>122</v>
      </c>
      <c r="K264" s="28">
        <f t="shared" si="28"/>
        <v>457</v>
      </c>
      <c r="L264" s="20">
        <f t="shared" si="35"/>
        <v>1</v>
      </c>
      <c r="M264" s="3">
        <f t="shared" si="29"/>
        <v>5.4900000000000011</v>
      </c>
      <c r="N264" s="40">
        <f t="shared" si="32"/>
        <v>576.43499999999995</v>
      </c>
    </row>
    <row r="265" spans="2:14">
      <c r="B265" s="1">
        <f t="shared" si="38"/>
        <v>258</v>
      </c>
      <c r="C265" s="1"/>
      <c r="D265" s="5">
        <f t="shared" ref="D265:D328" si="39">+J264*10*0.015*G265</f>
        <v>12.81</v>
      </c>
      <c r="E265" s="3">
        <f t="shared" si="36"/>
        <v>6.9749999999998984</v>
      </c>
      <c r="F265" s="3">
        <f t="shared" si="37"/>
        <v>16.974999999999898</v>
      </c>
      <c r="G265" s="29">
        <f t="shared" si="31"/>
        <v>0.7</v>
      </c>
      <c r="H265" s="27">
        <f t="shared" ref="H265:H328" si="40">INT(F265/10)</f>
        <v>1</v>
      </c>
      <c r="I265" s="23"/>
      <c r="J265" s="26">
        <f t="shared" si="34"/>
        <v>123</v>
      </c>
      <c r="K265" s="28">
        <f t="shared" ref="K265:K328" si="41">K264+1</f>
        <v>458</v>
      </c>
      <c r="L265" s="20">
        <f t="shared" si="35"/>
        <v>0</v>
      </c>
      <c r="M265" s="3">
        <f t="shared" ref="M265:M328" si="42">+J264*10*0.015*(1-G265)</f>
        <v>5.4900000000000011</v>
      </c>
      <c r="N265" s="40">
        <f t="shared" si="32"/>
        <v>581.92499999999995</v>
      </c>
    </row>
    <row r="266" spans="2:14">
      <c r="B266" s="1">
        <f t="shared" si="38"/>
        <v>259</v>
      </c>
      <c r="C266" s="1"/>
      <c r="D266" s="5">
        <f t="shared" si="39"/>
        <v>12.914999999999999</v>
      </c>
      <c r="E266" s="3">
        <f t="shared" si="36"/>
        <v>9.8899999999998975</v>
      </c>
      <c r="F266" s="3">
        <f t="shared" si="37"/>
        <v>19.889999999999898</v>
      </c>
      <c r="G266" s="29">
        <f t="shared" ref="G266:G329" si="43">+G265</f>
        <v>0.7</v>
      </c>
      <c r="H266" s="27">
        <f t="shared" si="40"/>
        <v>1</v>
      </c>
      <c r="I266" s="23"/>
      <c r="J266" s="26">
        <f t="shared" si="34"/>
        <v>124</v>
      </c>
      <c r="K266" s="28">
        <f t="shared" si="41"/>
        <v>459</v>
      </c>
      <c r="L266" s="20">
        <f t="shared" si="35"/>
        <v>0</v>
      </c>
      <c r="M266" s="3">
        <f t="shared" si="42"/>
        <v>5.535000000000001</v>
      </c>
      <c r="N266" s="40">
        <f t="shared" ref="N266:N329" si="44">+N265+M266</f>
        <v>587.45999999999992</v>
      </c>
    </row>
    <row r="267" spans="2:14">
      <c r="B267" s="1">
        <f t="shared" si="38"/>
        <v>260</v>
      </c>
      <c r="C267" s="1"/>
      <c r="D267" s="5">
        <f t="shared" si="39"/>
        <v>13.019999999999998</v>
      </c>
      <c r="E267" s="3">
        <f t="shared" si="36"/>
        <v>2.9099999999998971</v>
      </c>
      <c r="F267" s="3">
        <f t="shared" si="37"/>
        <v>22.909999999999897</v>
      </c>
      <c r="G267" s="29">
        <f t="shared" si="43"/>
        <v>0.7</v>
      </c>
      <c r="H267" s="27">
        <f t="shared" si="40"/>
        <v>2</v>
      </c>
      <c r="I267" s="23"/>
      <c r="J267" s="26">
        <f t="shared" si="34"/>
        <v>125</v>
      </c>
      <c r="K267" s="28">
        <f t="shared" si="41"/>
        <v>460</v>
      </c>
      <c r="L267" s="20">
        <f t="shared" si="35"/>
        <v>1</v>
      </c>
      <c r="M267" s="3">
        <f t="shared" si="42"/>
        <v>5.58</v>
      </c>
      <c r="N267" s="40">
        <f t="shared" si="44"/>
        <v>593.04</v>
      </c>
    </row>
    <row r="268" spans="2:14">
      <c r="B268" s="1">
        <f t="shared" si="38"/>
        <v>261</v>
      </c>
      <c r="C268" s="1"/>
      <c r="D268" s="5">
        <f t="shared" si="39"/>
        <v>13.125</v>
      </c>
      <c r="E268" s="3">
        <f t="shared" si="36"/>
        <v>6.0349999999998971</v>
      </c>
      <c r="F268" s="3">
        <f t="shared" si="37"/>
        <v>16.034999999999897</v>
      </c>
      <c r="G268" s="29">
        <f t="shared" si="43"/>
        <v>0.7</v>
      </c>
      <c r="H268" s="27">
        <f t="shared" si="40"/>
        <v>1</v>
      </c>
      <c r="I268" s="23"/>
      <c r="J268" s="26">
        <f t="shared" si="34"/>
        <v>126</v>
      </c>
      <c r="K268" s="28">
        <f t="shared" si="41"/>
        <v>461</v>
      </c>
      <c r="L268" s="20">
        <f t="shared" si="35"/>
        <v>0</v>
      </c>
      <c r="M268" s="3">
        <f t="shared" si="42"/>
        <v>5.6250000000000009</v>
      </c>
      <c r="N268" s="40">
        <f t="shared" si="44"/>
        <v>598.66499999999996</v>
      </c>
    </row>
    <row r="269" spans="2:14">
      <c r="B269" s="1">
        <f t="shared" si="38"/>
        <v>262</v>
      </c>
      <c r="C269" s="1"/>
      <c r="D269" s="5">
        <f t="shared" si="39"/>
        <v>13.229999999999999</v>
      </c>
      <c r="E269" s="3">
        <f t="shared" si="36"/>
        <v>9.264999999999894</v>
      </c>
      <c r="F269" s="3">
        <f t="shared" si="37"/>
        <v>19.264999999999894</v>
      </c>
      <c r="G269" s="29">
        <f t="shared" si="43"/>
        <v>0.7</v>
      </c>
      <c r="H269" s="27">
        <f t="shared" si="40"/>
        <v>1</v>
      </c>
      <c r="I269" s="23"/>
      <c r="J269" s="26">
        <f t="shared" si="34"/>
        <v>127</v>
      </c>
      <c r="K269" s="28">
        <f t="shared" si="41"/>
        <v>462</v>
      </c>
      <c r="L269" s="20">
        <f t="shared" si="35"/>
        <v>0</v>
      </c>
      <c r="M269" s="3">
        <f t="shared" si="42"/>
        <v>5.6700000000000008</v>
      </c>
      <c r="N269" s="40">
        <f t="shared" si="44"/>
        <v>604.33499999999992</v>
      </c>
    </row>
    <row r="270" spans="2:14">
      <c r="B270" s="1">
        <f t="shared" si="38"/>
        <v>263</v>
      </c>
      <c r="C270" s="1"/>
      <c r="D270" s="5">
        <f t="shared" si="39"/>
        <v>13.334999999999999</v>
      </c>
      <c r="E270" s="3">
        <f t="shared" si="36"/>
        <v>2.5999999999998948</v>
      </c>
      <c r="F270" s="3">
        <f t="shared" si="37"/>
        <v>22.599999999999895</v>
      </c>
      <c r="G270" s="29">
        <f t="shared" si="43"/>
        <v>0.7</v>
      </c>
      <c r="H270" s="27">
        <f t="shared" si="40"/>
        <v>2</v>
      </c>
      <c r="I270" s="23"/>
      <c r="J270" s="26">
        <f t="shared" si="34"/>
        <v>129</v>
      </c>
      <c r="K270" s="28">
        <f t="shared" si="41"/>
        <v>463</v>
      </c>
      <c r="L270" s="20">
        <f t="shared" si="35"/>
        <v>0</v>
      </c>
      <c r="M270" s="3">
        <f t="shared" si="42"/>
        <v>5.7150000000000007</v>
      </c>
      <c r="N270" s="40">
        <f t="shared" si="44"/>
        <v>610.04999999999995</v>
      </c>
    </row>
    <row r="271" spans="2:14">
      <c r="B271" s="1">
        <f t="shared" si="38"/>
        <v>264</v>
      </c>
      <c r="C271" s="1"/>
      <c r="D271" s="5">
        <f t="shared" si="39"/>
        <v>13.544999999999998</v>
      </c>
      <c r="E271" s="3">
        <f t="shared" si="36"/>
        <v>6.144999999999893</v>
      </c>
      <c r="F271" s="3">
        <f t="shared" si="37"/>
        <v>16.144999999999893</v>
      </c>
      <c r="G271" s="29">
        <f t="shared" si="43"/>
        <v>0.7</v>
      </c>
      <c r="H271" s="27">
        <f t="shared" si="40"/>
        <v>1</v>
      </c>
      <c r="I271" s="23"/>
      <c r="J271" s="26">
        <f t="shared" si="34"/>
        <v>130</v>
      </c>
      <c r="K271" s="28">
        <f t="shared" si="41"/>
        <v>464</v>
      </c>
      <c r="L271" s="20">
        <f t="shared" si="35"/>
        <v>0</v>
      </c>
      <c r="M271" s="3">
        <f t="shared" si="42"/>
        <v>5.8050000000000006</v>
      </c>
      <c r="N271" s="40">
        <f t="shared" si="44"/>
        <v>615.8549999999999</v>
      </c>
    </row>
    <row r="272" spans="2:14">
      <c r="B272" s="1">
        <f t="shared" si="38"/>
        <v>265</v>
      </c>
      <c r="C272" s="1"/>
      <c r="D272" s="5">
        <f t="shared" si="39"/>
        <v>13.649999999999999</v>
      </c>
      <c r="E272" s="3">
        <f t="shared" si="36"/>
        <v>9.7949999999998916</v>
      </c>
      <c r="F272" s="3">
        <f t="shared" si="37"/>
        <v>19.794999999999892</v>
      </c>
      <c r="G272" s="29">
        <f t="shared" si="43"/>
        <v>0.7</v>
      </c>
      <c r="H272" s="27">
        <f t="shared" si="40"/>
        <v>1</v>
      </c>
      <c r="I272" s="23"/>
      <c r="J272" s="26">
        <f t="shared" si="34"/>
        <v>130</v>
      </c>
      <c r="K272" s="28">
        <f t="shared" si="41"/>
        <v>465</v>
      </c>
      <c r="L272" s="20">
        <f t="shared" si="35"/>
        <v>1</v>
      </c>
      <c r="M272" s="3">
        <f t="shared" si="42"/>
        <v>5.8500000000000005</v>
      </c>
      <c r="N272" s="40">
        <f t="shared" si="44"/>
        <v>621.70499999999993</v>
      </c>
    </row>
    <row r="273" spans="2:14">
      <c r="B273" s="1">
        <f t="shared" si="38"/>
        <v>266</v>
      </c>
      <c r="C273" s="1"/>
      <c r="D273" s="5">
        <f t="shared" si="39"/>
        <v>13.649999999999999</v>
      </c>
      <c r="E273" s="3">
        <f t="shared" si="36"/>
        <v>3.4449999999998902</v>
      </c>
      <c r="F273" s="3">
        <f t="shared" si="37"/>
        <v>23.44499999999989</v>
      </c>
      <c r="G273" s="29">
        <f t="shared" si="43"/>
        <v>0.7</v>
      </c>
      <c r="H273" s="27">
        <f t="shared" si="40"/>
        <v>2</v>
      </c>
      <c r="I273" s="23"/>
      <c r="J273" s="26">
        <f t="shared" ref="J273:J336" si="45">J272+H273+I273-L273</f>
        <v>132</v>
      </c>
      <c r="K273" s="28">
        <f t="shared" si="41"/>
        <v>466</v>
      </c>
      <c r="L273" s="20">
        <f t="shared" ref="L273:L336" si="46">+I72+H72</f>
        <v>0</v>
      </c>
      <c r="M273" s="3">
        <f t="shared" si="42"/>
        <v>5.8500000000000005</v>
      </c>
      <c r="N273" s="40">
        <f t="shared" si="44"/>
        <v>627.55499999999995</v>
      </c>
    </row>
    <row r="274" spans="2:14">
      <c r="B274" s="1">
        <f t="shared" si="38"/>
        <v>267</v>
      </c>
      <c r="C274" s="1"/>
      <c r="D274" s="5">
        <f t="shared" si="39"/>
        <v>13.86</v>
      </c>
      <c r="E274" s="3">
        <f t="shared" si="36"/>
        <v>7.3049999999998896</v>
      </c>
      <c r="F274" s="3">
        <f t="shared" si="37"/>
        <v>17.30499999999989</v>
      </c>
      <c r="G274" s="29">
        <f t="shared" si="43"/>
        <v>0.7</v>
      </c>
      <c r="H274" s="27">
        <f t="shared" si="40"/>
        <v>1</v>
      </c>
      <c r="I274" s="23"/>
      <c r="J274" s="26">
        <f t="shared" si="45"/>
        <v>133</v>
      </c>
      <c r="K274" s="28">
        <f t="shared" si="41"/>
        <v>467</v>
      </c>
      <c r="L274" s="20">
        <f t="shared" si="46"/>
        <v>0</v>
      </c>
      <c r="M274" s="3">
        <f t="shared" si="42"/>
        <v>5.9400000000000013</v>
      </c>
      <c r="N274" s="40">
        <f t="shared" si="44"/>
        <v>633.495</v>
      </c>
    </row>
    <row r="275" spans="2:14">
      <c r="B275" s="1">
        <f t="shared" si="38"/>
        <v>268</v>
      </c>
      <c r="C275" s="1"/>
      <c r="D275" s="5">
        <f t="shared" si="39"/>
        <v>13.964999999999998</v>
      </c>
      <c r="E275" s="3">
        <f t="shared" si="36"/>
        <v>1.2699999999998894</v>
      </c>
      <c r="F275" s="3">
        <f t="shared" si="37"/>
        <v>21.269999999999889</v>
      </c>
      <c r="G275" s="29">
        <f t="shared" si="43"/>
        <v>0.7</v>
      </c>
      <c r="H275" s="27">
        <f t="shared" si="40"/>
        <v>2</v>
      </c>
      <c r="I275" s="23"/>
      <c r="J275" s="26">
        <f t="shared" si="45"/>
        <v>135</v>
      </c>
      <c r="K275" s="28">
        <f t="shared" si="41"/>
        <v>468</v>
      </c>
      <c r="L275" s="20">
        <f t="shared" si="46"/>
        <v>0</v>
      </c>
      <c r="M275" s="3">
        <f t="shared" si="42"/>
        <v>5.9850000000000003</v>
      </c>
      <c r="N275" s="40">
        <f t="shared" si="44"/>
        <v>639.48</v>
      </c>
    </row>
    <row r="276" spans="2:14">
      <c r="B276" s="1">
        <f t="shared" si="38"/>
        <v>269</v>
      </c>
      <c r="C276" s="1"/>
      <c r="D276" s="5">
        <f t="shared" si="39"/>
        <v>14.174999999999999</v>
      </c>
      <c r="E276" s="3">
        <f t="shared" si="36"/>
        <v>5.4449999999998884</v>
      </c>
      <c r="F276" s="3">
        <f t="shared" si="37"/>
        <v>15.444999999999888</v>
      </c>
      <c r="G276" s="29">
        <f t="shared" si="43"/>
        <v>0.7</v>
      </c>
      <c r="H276" s="27">
        <f t="shared" si="40"/>
        <v>1</v>
      </c>
      <c r="I276" s="23"/>
      <c r="J276" s="26">
        <f t="shared" si="45"/>
        <v>136</v>
      </c>
      <c r="K276" s="28">
        <f t="shared" si="41"/>
        <v>469</v>
      </c>
      <c r="L276" s="20">
        <f t="shared" si="46"/>
        <v>0</v>
      </c>
      <c r="M276" s="3">
        <f t="shared" si="42"/>
        <v>6.0750000000000011</v>
      </c>
      <c r="N276" s="40">
        <f t="shared" si="44"/>
        <v>645.55500000000006</v>
      </c>
    </row>
    <row r="277" spans="2:14" s="38" customFormat="1">
      <c r="B277" s="30">
        <f t="shared" si="38"/>
        <v>270</v>
      </c>
      <c r="C277" s="30"/>
      <c r="D277" s="31">
        <f t="shared" si="39"/>
        <v>14.279999999999998</v>
      </c>
      <c r="E277" s="32">
        <f t="shared" si="36"/>
        <v>9.7249999999998877</v>
      </c>
      <c r="F277" s="32">
        <f t="shared" si="37"/>
        <v>19.724999999999888</v>
      </c>
      <c r="G277" s="33">
        <f t="shared" si="43"/>
        <v>0.7</v>
      </c>
      <c r="H277" s="34">
        <f t="shared" si="40"/>
        <v>1</v>
      </c>
      <c r="I277" s="35"/>
      <c r="J277" s="36">
        <f t="shared" si="45"/>
        <v>136</v>
      </c>
      <c r="K277" s="37">
        <f t="shared" si="41"/>
        <v>470</v>
      </c>
      <c r="L277" s="39">
        <f t="shared" si="46"/>
        <v>1</v>
      </c>
      <c r="M277" s="32">
        <f t="shared" si="42"/>
        <v>6.12</v>
      </c>
      <c r="N277" s="44">
        <f t="shared" si="44"/>
        <v>651.67500000000007</v>
      </c>
    </row>
    <row r="278" spans="2:14">
      <c r="B278" s="1">
        <f t="shared" si="38"/>
        <v>271</v>
      </c>
      <c r="C278" s="1"/>
      <c r="D278" s="5">
        <f t="shared" si="39"/>
        <v>14.279999999999998</v>
      </c>
      <c r="E278" s="3">
        <f t="shared" si="36"/>
        <v>4.0049999999998853</v>
      </c>
      <c r="F278" s="3">
        <f t="shared" si="37"/>
        <v>24.004999999999885</v>
      </c>
      <c r="G278" s="29">
        <f t="shared" si="43"/>
        <v>0.7</v>
      </c>
      <c r="H278" s="27">
        <f t="shared" si="40"/>
        <v>2</v>
      </c>
      <c r="I278" s="23"/>
      <c r="J278" s="26">
        <f t="shared" si="45"/>
        <v>138</v>
      </c>
      <c r="K278" s="28">
        <f t="shared" si="41"/>
        <v>471</v>
      </c>
      <c r="L278" s="20">
        <f t="shared" si="46"/>
        <v>0</v>
      </c>
      <c r="M278" s="3">
        <f t="shared" si="42"/>
        <v>6.12</v>
      </c>
      <c r="N278" s="40">
        <f t="shared" si="44"/>
        <v>657.79500000000007</v>
      </c>
    </row>
    <row r="279" spans="2:14">
      <c r="B279" s="1">
        <f t="shared" si="38"/>
        <v>272</v>
      </c>
      <c r="C279" s="1"/>
      <c r="D279" s="5">
        <f t="shared" si="39"/>
        <v>14.489999999999998</v>
      </c>
      <c r="E279" s="3">
        <f t="shared" si="36"/>
        <v>8.4949999999998838</v>
      </c>
      <c r="F279" s="3">
        <f t="shared" si="37"/>
        <v>18.494999999999884</v>
      </c>
      <c r="G279" s="29">
        <f t="shared" si="43"/>
        <v>0.7</v>
      </c>
      <c r="H279" s="27">
        <f t="shared" si="40"/>
        <v>1</v>
      </c>
      <c r="I279" s="23"/>
      <c r="J279" s="26">
        <f t="shared" si="45"/>
        <v>139</v>
      </c>
      <c r="K279" s="28">
        <f t="shared" si="41"/>
        <v>472</v>
      </c>
      <c r="L279" s="20">
        <f t="shared" si="46"/>
        <v>0</v>
      </c>
      <c r="M279" s="3">
        <f t="shared" si="42"/>
        <v>6.2100000000000009</v>
      </c>
      <c r="N279" s="40">
        <f t="shared" si="44"/>
        <v>664.00500000000011</v>
      </c>
    </row>
    <row r="280" spans="2:14">
      <c r="B280" s="1">
        <f t="shared" si="38"/>
        <v>273</v>
      </c>
      <c r="C280" s="1"/>
      <c r="D280" s="5">
        <f t="shared" si="39"/>
        <v>14.594999999999997</v>
      </c>
      <c r="E280" s="3">
        <f t="shared" ref="E280:E343" si="47">F280-(H280*10)</f>
        <v>3.0899999999998826</v>
      </c>
      <c r="F280" s="3">
        <f t="shared" ref="F280:F343" si="48">D280+E279</f>
        <v>23.089999999999883</v>
      </c>
      <c r="G280" s="29">
        <f t="shared" si="43"/>
        <v>0.7</v>
      </c>
      <c r="H280" s="27">
        <f t="shared" si="40"/>
        <v>2</v>
      </c>
      <c r="I280" s="23"/>
      <c r="J280" s="26">
        <f t="shared" si="45"/>
        <v>141</v>
      </c>
      <c r="K280" s="28">
        <f t="shared" si="41"/>
        <v>473</v>
      </c>
      <c r="L280" s="20">
        <f t="shared" si="46"/>
        <v>0</v>
      </c>
      <c r="M280" s="3">
        <f t="shared" si="42"/>
        <v>6.2549999999999999</v>
      </c>
      <c r="N280" s="40">
        <f t="shared" si="44"/>
        <v>670.2600000000001</v>
      </c>
    </row>
    <row r="281" spans="2:14">
      <c r="B281" s="1">
        <f t="shared" si="38"/>
        <v>274</v>
      </c>
      <c r="C281" s="1"/>
      <c r="D281" s="5">
        <f t="shared" si="39"/>
        <v>14.804999999999998</v>
      </c>
      <c r="E281" s="3">
        <f t="shared" si="47"/>
        <v>7.8949999999998823</v>
      </c>
      <c r="F281" s="3">
        <f t="shared" si="48"/>
        <v>17.894999999999882</v>
      </c>
      <c r="G281" s="29">
        <f t="shared" si="43"/>
        <v>0.7</v>
      </c>
      <c r="H281" s="27">
        <f t="shared" si="40"/>
        <v>1</v>
      </c>
      <c r="I281" s="23"/>
      <c r="J281" s="26">
        <f t="shared" si="45"/>
        <v>142</v>
      </c>
      <c r="K281" s="28">
        <f t="shared" si="41"/>
        <v>474</v>
      </c>
      <c r="L281" s="20">
        <f t="shared" si="46"/>
        <v>0</v>
      </c>
      <c r="M281" s="3">
        <f t="shared" si="42"/>
        <v>6.3450000000000006</v>
      </c>
      <c r="N281" s="40">
        <f t="shared" si="44"/>
        <v>676.60500000000013</v>
      </c>
    </row>
    <row r="282" spans="2:14">
      <c r="B282" s="1">
        <f t="shared" ref="B282:B345" si="49">B281+1</f>
        <v>275</v>
      </c>
      <c r="C282" s="1"/>
      <c r="D282" s="5">
        <f t="shared" si="39"/>
        <v>14.91</v>
      </c>
      <c r="E282" s="3">
        <f t="shared" si="47"/>
        <v>2.8049999999998825</v>
      </c>
      <c r="F282" s="3">
        <f t="shared" si="48"/>
        <v>22.804999999999882</v>
      </c>
      <c r="G282" s="29">
        <f t="shared" si="43"/>
        <v>0.7</v>
      </c>
      <c r="H282" s="27">
        <f t="shared" si="40"/>
        <v>2</v>
      </c>
      <c r="I282" s="23"/>
      <c r="J282" s="26">
        <f t="shared" si="45"/>
        <v>144</v>
      </c>
      <c r="K282" s="28">
        <f t="shared" si="41"/>
        <v>475</v>
      </c>
      <c r="L282" s="20">
        <f t="shared" si="46"/>
        <v>0</v>
      </c>
      <c r="M282" s="3">
        <f t="shared" si="42"/>
        <v>6.3900000000000015</v>
      </c>
      <c r="N282" s="40">
        <f t="shared" si="44"/>
        <v>682.99500000000012</v>
      </c>
    </row>
    <row r="283" spans="2:14">
      <c r="B283" s="1">
        <f t="shared" si="49"/>
        <v>276</v>
      </c>
      <c r="C283" s="1"/>
      <c r="D283" s="5">
        <f t="shared" si="39"/>
        <v>15.119999999999997</v>
      </c>
      <c r="E283" s="3">
        <f t="shared" si="47"/>
        <v>7.9249999999998799</v>
      </c>
      <c r="F283" s="3">
        <f t="shared" si="48"/>
        <v>17.92499999999988</v>
      </c>
      <c r="G283" s="29">
        <f t="shared" si="43"/>
        <v>0.7</v>
      </c>
      <c r="H283" s="27">
        <f t="shared" si="40"/>
        <v>1</v>
      </c>
      <c r="I283" s="23"/>
      <c r="J283" s="26">
        <f t="shared" si="45"/>
        <v>144</v>
      </c>
      <c r="K283" s="28">
        <f t="shared" si="41"/>
        <v>476</v>
      </c>
      <c r="L283" s="20">
        <f t="shared" si="46"/>
        <v>1</v>
      </c>
      <c r="M283" s="3">
        <f t="shared" si="42"/>
        <v>6.48</v>
      </c>
      <c r="N283" s="40">
        <f t="shared" si="44"/>
        <v>689.47500000000014</v>
      </c>
    </row>
    <row r="284" spans="2:14">
      <c r="B284" s="1">
        <f t="shared" si="49"/>
        <v>277</v>
      </c>
      <c r="C284" s="1"/>
      <c r="D284" s="5">
        <f t="shared" si="39"/>
        <v>15.119999999999997</v>
      </c>
      <c r="E284" s="3">
        <f t="shared" si="47"/>
        <v>3.0449999999998774</v>
      </c>
      <c r="F284" s="3">
        <f t="shared" si="48"/>
        <v>23.044999999999877</v>
      </c>
      <c r="G284" s="29">
        <f t="shared" si="43"/>
        <v>0.7</v>
      </c>
      <c r="H284" s="27">
        <f t="shared" si="40"/>
        <v>2</v>
      </c>
      <c r="I284" s="23"/>
      <c r="J284" s="26">
        <f t="shared" si="45"/>
        <v>146</v>
      </c>
      <c r="K284" s="28">
        <f t="shared" si="41"/>
        <v>477</v>
      </c>
      <c r="L284" s="20">
        <f t="shared" si="46"/>
        <v>0</v>
      </c>
      <c r="M284" s="3">
        <f t="shared" si="42"/>
        <v>6.48</v>
      </c>
      <c r="N284" s="40">
        <f t="shared" si="44"/>
        <v>695.95500000000015</v>
      </c>
    </row>
    <row r="285" spans="2:14">
      <c r="B285" s="1">
        <f t="shared" si="49"/>
        <v>278</v>
      </c>
      <c r="C285" s="1"/>
      <c r="D285" s="5">
        <f t="shared" si="39"/>
        <v>15.329999999999998</v>
      </c>
      <c r="E285" s="3">
        <f t="shared" si="47"/>
        <v>8.3749999999998757</v>
      </c>
      <c r="F285" s="3">
        <f t="shared" si="48"/>
        <v>18.374999999999876</v>
      </c>
      <c r="G285" s="29">
        <f t="shared" si="43"/>
        <v>0.7</v>
      </c>
      <c r="H285" s="27">
        <f t="shared" si="40"/>
        <v>1</v>
      </c>
      <c r="I285" s="23"/>
      <c r="J285" s="26">
        <f t="shared" si="45"/>
        <v>147</v>
      </c>
      <c r="K285" s="28">
        <f t="shared" si="41"/>
        <v>478</v>
      </c>
      <c r="L285" s="20">
        <f t="shared" si="46"/>
        <v>0</v>
      </c>
      <c r="M285" s="3">
        <f t="shared" si="42"/>
        <v>6.57</v>
      </c>
      <c r="N285" s="40">
        <f t="shared" si="44"/>
        <v>702.5250000000002</v>
      </c>
    </row>
    <row r="286" spans="2:14">
      <c r="B286" s="1">
        <f t="shared" si="49"/>
        <v>279</v>
      </c>
      <c r="C286" s="1"/>
      <c r="D286" s="5">
        <f t="shared" si="39"/>
        <v>15.434999999999999</v>
      </c>
      <c r="E286" s="3">
        <f t="shared" si="47"/>
        <v>3.8099999999998744</v>
      </c>
      <c r="F286" s="3">
        <f t="shared" si="48"/>
        <v>23.809999999999874</v>
      </c>
      <c r="G286" s="29">
        <f t="shared" si="43"/>
        <v>0.7</v>
      </c>
      <c r="H286" s="27">
        <f t="shared" si="40"/>
        <v>2</v>
      </c>
      <c r="I286" s="23"/>
      <c r="J286" s="26">
        <f t="shared" si="45"/>
        <v>149</v>
      </c>
      <c r="K286" s="28">
        <f t="shared" si="41"/>
        <v>479</v>
      </c>
      <c r="L286" s="20">
        <f t="shared" si="46"/>
        <v>0</v>
      </c>
      <c r="M286" s="3">
        <f t="shared" si="42"/>
        <v>6.6150000000000011</v>
      </c>
      <c r="N286" s="40">
        <f t="shared" si="44"/>
        <v>709.14000000000021</v>
      </c>
    </row>
    <row r="287" spans="2:14">
      <c r="B287" s="1">
        <f t="shared" si="49"/>
        <v>280</v>
      </c>
      <c r="C287" s="1"/>
      <c r="D287" s="5">
        <f t="shared" si="39"/>
        <v>15.644999999999998</v>
      </c>
      <c r="E287" s="3">
        <f t="shared" si="47"/>
        <v>9.4549999999998704</v>
      </c>
      <c r="F287" s="3">
        <f t="shared" si="48"/>
        <v>19.45499999999987</v>
      </c>
      <c r="G287" s="29">
        <f t="shared" si="43"/>
        <v>0.7</v>
      </c>
      <c r="H287" s="27">
        <f t="shared" si="40"/>
        <v>1</v>
      </c>
      <c r="I287" s="23"/>
      <c r="J287" s="26">
        <f t="shared" si="45"/>
        <v>150</v>
      </c>
      <c r="K287" s="28">
        <f t="shared" si="41"/>
        <v>480</v>
      </c>
      <c r="L287" s="20">
        <f t="shared" si="46"/>
        <v>0</v>
      </c>
      <c r="M287" s="3">
        <f t="shared" si="42"/>
        <v>6.7050000000000001</v>
      </c>
      <c r="N287" s="40">
        <f t="shared" si="44"/>
        <v>715.84500000000025</v>
      </c>
    </row>
    <row r="288" spans="2:14">
      <c r="B288" s="1">
        <f t="shared" si="49"/>
        <v>281</v>
      </c>
      <c r="C288" s="1"/>
      <c r="D288" s="5">
        <f t="shared" si="39"/>
        <v>15.749999999999998</v>
      </c>
      <c r="E288" s="3">
        <f t="shared" si="47"/>
        <v>5.2049999999998704</v>
      </c>
      <c r="F288" s="3">
        <f t="shared" si="48"/>
        <v>25.20499999999987</v>
      </c>
      <c r="G288" s="29">
        <f t="shared" si="43"/>
        <v>0.7</v>
      </c>
      <c r="H288" s="27">
        <f t="shared" si="40"/>
        <v>2</v>
      </c>
      <c r="I288" s="23"/>
      <c r="J288" s="26">
        <f t="shared" si="45"/>
        <v>151</v>
      </c>
      <c r="K288" s="28">
        <f t="shared" si="41"/>
        <v>481</v>
      </c>
      <c r="L288" s="20">
        <f t="shared" si="46"/>
        <v>1</v>
      </c>
      <c r="M288" s="3">
        <f t="shared" si="42"/>
        <v>6.7500000000000009</v>
      </c>
      <c r="N288" s="40">
        <f t="shared" si="44"/>
        <v>722.59500000000025</v>
      </c>
    </row>
    <row r="289" spans="2:14">
      <c r="B289" s="1">
        <f t="shared" si="49"/>
        <v>282</v>
      </c>
      <c r="C289" s="1"/>
      <c r="D289" s="5">
        <f t="shared" si="39"/>
        <v>15.854999999999999</v>
      </c>
      <c r="E289" s="3">
        <f t="shared" si="47"/>
        <v>1.0599999999998673</v>
      </c>
      <c r="F289" s="3">
        <f t="shared" si="48"/>
        <v>21.059999999999867</v>
      </c>
      <c r="G289" s="29">
        <f t="shared" si="43"/>
        <v>0.7</v>
      </c>
      <c r="H289" s="27">
        <f t="shared" si="40"/>
        <v>2</v>
      </c>
      <c r="I289" s="23"/>
      <c r="J289" s="26">
        <f t="shared" si="45"/>
        <v>153</v>
      </c>
      <c r="K289" s="28">
        <f t="shared" si="41"/>
        <v>482</v>
      </c>
      <c r="L289" s="20">
        <f t="shared" si="46"/>
        <v>0</v>
      </c>
      <c r="M289" s="3">
        <f t="shared" si="42"/>
        <v>6.7950000000000008</v>
      </c>
      <c r="N289" s="40">
        <f t="shared" si="44"/>
        <v>729.39000000000021</v>
      </c>
    </row>
    <row r="290" spans="2:14">
      <c r="B290" s="1">
        <f t="shared" si="49"/>
        <v>283</v>
      </c>
      <c r="C290" s="1"/>
      <c r="D290" s="5">
        <f t="shared" si="39"/>
        <v>16.064999999999998</v>
      </c>
      <c r="E290" s="3">
        <f t="shared" si="47"/>
        <v>7.124999999999865</v>
      </c>
      <c r="F290" s="3">
        <f t="shared" si="48"/>
        <v>17.124999999999865</v>
      </c>
      <c r="G290" s="29">
        <f t="shared" si="43"/>
        <v>0.7</v>
      </c>
      <c r="H290" s="27">
        <f t="shared" si="40"/>
        <v>1</v>
      </c>
      <c r="I290" s="23"/>
      <c r="J290" s="26">
        <f t="shared" si="45"/>
        <v>154</v>
      </c>
      <c r="K290" s="28">
        <f t="shared" si="41"/>
        <v>483</v>
      </c>
      <c r="L290" s="20">
        <f t="shared" si="46"/>
        <v>0</v>
      </c>
      <c r="M290" s="3">
        <f t="shared" si="42"/>
        <v>6.8850000000000007</v>
      </c>
      <c r="N290" s="40">
        <f t="shared" si="44"/>
        <v>736.2750000000002</v>
      </c>
    </row>
    <row r="291" spans="2:14">
      <c r="B291" s="1">
        <f t="shared" si="49"/>
        <v>284</v>
      </c>
      <c r="C291" s="1"/>
      <c r="D291" s="5">
        <f t="shared" si="39"/>
        <v>16.169999999999998</v>
      </c>
      <c r="E291" s="3">
        <f t="shared" si="47"/>
        <v>3.2949999999998631</v>
      </c>
      <c r="F291" s="3">
        <f t="shared" si="48"/>
        <v>23.294999999999863</v>
      </c>
      <c r="G291" s="29">
        <f t="shared" si="43"/>
        <v>0.7</v>
      </c>
      <c r="H291" s="27">
        <f t="shared" si="40"/>
        <v>2</v>
      </c>
      <c r="I291" s="23"/>
      <c r="J291" s="26">
        <f t="shared" si="45"/>
        <v>156</v>
      </c>
      <c r="K291" s="28">
        <f t="shared" si="41"/>
        <v>484</v>
      </c>
      <c r="L291" s="20">
        <f t="shared" si="46"/>
        <v>0</v>
      </c>
      <c r="M291" s="3">
        <f t="shared" si="42"/>
        <v>6.9300000000000006</v>
      </c>
      <c r="N291" s="40">
        <f t="shared" si="44"/>
        <v>743.20500000000015</v>
      </c>
    </row>
    <row r="292" spans="2:14">
      <c r="B292" s="1">
        <f t="shared" si="49"/>
        <v>285</v>
      </c>
      <c r="C292" s="1"/>
      <c r="D292" s="5">
        <f t="shared" si="39"/>
        <v>16.38</v>
      </c>
      <c r="E292" s="3">
        <f t="shared" si="47"/>
        <v>9.6749999999998622</v>
      </c>
      <c r="F292" s="3">
        <f t="shared" si="48"/>
        <v>19.674999999999862</v>
      </c>
      <c r="G292" s="29">
        <f t="shared" si="43"/>
        <v>0.7</v>
      </c>
      <c r="H292" s="27">
        <f t="shared" si="40"/>
        <v>1</v>
      </c>
      <c r="I292" s="23"/>
      <c r="J292" s="26">
        <f t="shared" si="45"/>
        <v>157</v>
      </c>
      <c r="K292" s="28">
        <f t="shared" si="41"/>
        <v>485</v>
      </c>
      <c r="L292" s="20">
        <f t="shared" si="46"/>
        <v>0</v>
      </c>
      <c r="M292" s="3">
        <f t="shared" si="42"/>
        <v>7.0200000000000005</v>
      </c>
      <c r="N292" s="40">
        <f t="shared" si="44"/>
        <v>750.22500000000014</v>
      </c>
    </row>
    <row r="293" spans="2:14">
      <c r="B293" s="1">
        <f t="shared" si="49"/>
        <v>286</v>
      </c>
      <c r="C293" s="1"/>
      <c r="D293" s="5">
        <f t="shared" si="39"/>
        <v>16.484999999999999</v>
      </c>
      <c r="E293" s="3">
        <f t="shared" si="47"/>
        <v>6.1599999999998616</v>
      </c>
      <c r="F293" s="3">
        <f t="shared" si="48"/>
        <v>26.159999999999862</v>
      </c>
      <c r="G293" s="29">
        <f t="shared" si="43"/>
        <v>0.7</v>
      </c>
      <c r="H293" s="27">
        <f t="shared" si="40"/>
        <v>2</v>
      </c>
      <c r="I293" s="23"/>
      <c r="J293" s="26">
        <f t="shared" si="45"/>
        <v>158</v>
      </c>
      <c r="K293" s="28">
        <f t="shared" si="41"/>
        <v>486</v>
      </c>
      <c r="L293" s="20">
        <f t="shared" si="46"/>
        <v>1</v>
      </c>
      <c r="M293" s="3">
        <f t="shared" si="42"/>
        <v>7.0650000000000013</v>
      </c>
      <c r="N293" s="40">
        <f t="shared" si="44"/>
        <v>757.29000000000019</v>
      </c>
    </row>
    <row r="294" spans="2:14">
      <c r="B294" s="1">
        <f t="shared" si="49"/>
        <v>287</v>
      </c>
      <c r="C294" s="1"/>
      <c r="D294" s="5">
        <f t="shared" si="39"/>
        <v>16.59</v>
      </c>
      <c r="E294" s="3">
        <f t="shared" si="47"/>
        <v>2.7499999999998614</v>
      </c>
      <c r="F294" s="3">
        <f t="shared" si="48"/>
        <v>22.749999999999861</v>
      </c>
      <c r="G294" s="29">
        <f t="shared" si="43"/>
        <v>0.7</v>
      </c>
      <c r="H294" s="27">
        <f t="shared" si="40"/>
        <v>2</v>
      </c>
      <c r="I294" s="23"/>
      <c r="J294" s="26">
        <f t="shared" si="45"/>
        <v>160</v>
      </c>
      <c r="K294" s="28">
        <f t="shared" si="41"/>
        <v>487</v>
      </c>
      <c r="L294" s="20">
        <f t="shared" si="46"/>
        <v>0</v>
      </c>
      <c r="M294" s="3">
        <f t="shared" si="42"/>
        <v>7.1100000000000012</v>
      </c>
      <c r="N294" s="40">
        <f t="shared" si="44"/>
        <v>764.4000000000002</v>
      </c>
    </row>
    <row r="295" spans="2:14">
      <c r="B295" s="1">
        <f t="shared" si="49"/>
        <v>288</v>
      </c>
      <c r="C295" s="1"/>
      <c r="D295" s="5">
        <f t="shared" si="39"/>
        <v>16.799999999999997</v>
      </c>
      <c r="E295" s="3">
        <f t="shared" si="47"/>
        <v>9.5499999999998586</v>
      </c>
      <c r="F295" s="3">
        <f t="shared" si="48"/>
        <v>19.549999999999859</v>
      </c>
      <c r="G295" s="29">
        <f t="shared" si="43"/>
        <v>0.7</v>
      </c>
      <c r="H295" s="27">
        <f t="shared" si="40"/>
        <v>1</v>
      </c>
      <c r="I295" s="23"/>
      <c r="J295" s="26">
        <f t="shared" si="45"/>
        <v>161</v>
      </c>
      <c r="K295" s="28">
        <f t="shared" si="41"/>
        <v>488</v>
      </c>
      <c r="L295" s="20">
        <f t="shared" si="46"/>
        <v>0</v>
      </c>
      <c r="M295" s="3">
        <f t="shared" si="42"/>
        <v>7.2000000000000011</v>
      </c>
      <c r="N295" s="40">
        <f t="shared" si="44"/>
        <v>771.60000000000025</v>
      </c>
    </row>
    <row r="296" spans="2:14">
      <c r="B296" s="1">
        <f t="shared" si="49"/>
        <v>289</v>
      </c>
      <c r="C296" s="1"/>
      <c r="D296" s="5">
        <f t="shared" si="39"/>
        <v>16.904999999999998</v>
      </c>
      <c r="E296" s="3">
        <f t="shared" si="47"/>
        <v>6.4549999999998562</v>
      </c>
      <c r="F296" s="3">
        <f t="shared" si="48"/>
        <v>26.454999999999856</v>
      </c>
      <c r="G296" s="29">
        <f t="shared" si="43"/>
        <v>0.7</v>
      </c>
      <c r="H296" s="27">
        <f t="shared" si="40"/>
        <v>2</v>
      </c>
      <c r="I296" s="23"/>
      <c r="J296" s="26">
        <f t="shared" si="45"/>
        <v>163</v>
      </c>
      <c r="K296" s="28">
        <f t="shared" si="41"/>
        <v>489</v>
      </c>
      <c r="L296" s="20">
        <f t="shared" si="46"/>
        <v>0</v>
      </c>
      <c r="M296" s="3">
        <f t="shared" si="42"/>
        <v>7.245000000000001</v>
      </c>
      <c r="N296" s="40">
        <f t="shared" si="44"/>
        <v>778.84500000000025</v>
      </c>
    </row>
    <row r="297" spans="2:14">
      <c r="B297" s="1">
        <f t="shared" si="49"/>
        <v>290</v>
      </c>
      <c r="C297" s="1"/>
      <c r="D297" s="5">
        <f t="shared" si="39"/>
        <v>17.114999999999998</v>
      </c>
      <c r="E297" s="3">
        <f t="shared" si="47"/>
        <v>3.5699999999998546</v>
      </c>
      <c r="F297" s="3">
        <f t="shared" si="48"/>
        <v>23.569999999999855</v>
      </c>
      <c r="G297" s="29">
        <f t="shared" si="43"/>
        <v>0.7</v>
      </c>
      <c r="H297" s="27">
        <f t="shared" si="40"/>
        <v>2</v>
      </c>
      <c r="I297" s="23"/>
      <c r="J297" s="26">
        <f t="shared" si="45"/>
        <v>165</v>
      </c>
      <c r="K297" s="28">
        <f t="shared" si="41"/>
        <v>490</v>
      </c>
      <c r="L297" s="20">
        <f t="shared" si="46"/>
        <v>0</v>
      </c>
      <c r="M297" s="3">
        <f t="shared" si="42"/>
        <v>7.3350000000000009</v>
      </c>
      <c r="N297" s="40">
        <f t="shared" si="44"/>
        <v>786.18000000000029</v>
      </c>
    </row>
    <row r="298" spans="2:14">
      <c r="B298" s="1">
        <f t="shared" si="49"/>
        <v>291</v>
      </c>
      <c r="C298" s="1"/>
      <c r="D298" s="5">
        <f t="shared" si="39"/>
        <v>17.324999999999999</v>
      </c>
      <c r="E298" s="3">
        <f t="shared" si="47"/>
        <v>0.89499999999985391</v>
      </c>
      <c r="F298" s="3">
        <f t="shared" si="48"/>
        <v>20.894999999999854</v>
      </c>
      <c r="G298" s="29">
        <f t="shared" si="43"/>
        <v>0.7</v>
      </c>
      <c r="H298" s="27">
        <f t="shared" si="40"/>
        <v>2</v>
      </c>
      <c r="I298" s="23"/>
      <c r="J298" s="26">
        <f t="shared" si="45"/>
        <v>166</v>
      </c>
      <c r="K298" s="28">
        <f t="shared" si="41"/>
        <v>491</v>
      </c>
      <c r="L298" s="20">
        <f t="shared" si="46"/>
        <v>1</v>
      </c>
      <c r="M298" s="3">
        <f t="shared" si="42"/>
        <v>7.4250000000000007</v>
      </c>
      <c r="N298" s="40">
        <f t="shared" si="44"/>
        <v>793.60500000000025</v>
      </c>
    </row>
    <row r="299" spans="2:14">
      <c r="B299" s="1">
        <f t="shared" si="49"/>
        <v>292</v>
      </c>
      <c r="C299" s="1"/>
      <c r="D299" s="5">
        <f t="shared" si="39"/>
        <v>17.429999999999996</v>
      </c>
      <c r="E299" s="3">
        <f t="shared" si="47"/>
        <v>8.3249999999998501</v>
      </c>
      <c r="F299" s="3">
        <f t="shared" si="48"/>
        <v>18.32499999999985</v>
      </c>
      <c r="G299" s="29">
        <f t="shared" si="43"/>
        <v>0.7</v>
      </c>
      <c r="H299" s="27">
        <f t="shared" si="40"/>
        <v>1</v>
      </c>
      <c r="I299" s="23"/>
      <c r="J299" s="26">
        <f t="shared" si="45"/>
        <v>167</v>
      </c>
      <c r="K299" s="28">
        <f t="shared" si="41"/>
        <v>492</v>
      </c>
      <c r="L299" s="20">
        <f t="shared" si="46"/>
        <v>0</v>
      </c>
      <c r="M299" s="3">
        <f t="shared" si="42"/>
        <v>7.4700000000000006</v>
      </c>
      <c r="N299" s="40">
        <f t="shared" si="44"/>
        <v>801.07500000000027</v>
      </c>
    </row>
    <row r="300" spans="2:14">
      <c r="B300" s="1">
        <f t="shared" si="49"/>
        <v>293</v>
      </c>
      <c r="C300" s="1"/>
      <c r="D300" s="5">
        <f t="shared" si="39"/>
        <v>17.535</v>
      </c>
      <c r="E300" s="3">
        <f t="shared" si="47"/>
        <v>5.8599999999998502</v>
      </c>
      <c r="F300" s="3">
        <f t="shared" si="48"/>
        <v>25.85999999999985</v>
      </c>
      <c r="G300" s="29">
        <f t="shared" si="43"/>
        <v>0.7</v>
      </c>
      <c r="H300" s="27">
        <f t="shared" si="40"/>
        <v>2</v>
      </c>
      <c r="I300" s="23"/>
      <c r="J300" s="26">
        <f t="shared" si="45"/>
        <v>169</v>
      </c>
      <c r="K300" s="28">
        <f t="shared" si="41"/>
        <v>493</v>
      </c>
      <c r="L300" s="20">
        <f t="shared" si="46"/>
        <v>0</v>
      </c>
      <c r="M300" s="3">
        <f t="shared" si="42"/>
        <v>7.5150000000000015</v>
      </c>
      <c r="N300" s="40">
        <f t="shared" si="44"/>
        <v>808.59000000000026</v>
      </c>
    </row>
    <row r="301" spans="2:14">
      <c r="B301" s="1">
        <f t="shared" si="49"/>
        <v>294</v>
      </c>
      <c r="C301" s="1"/>
      <c r="D301" s="5">
        <f t="shared" si="39"/>
        <v>17.744999999999997</v>
      </c>
      <c r="E301" s="3">
        <f t="shared" si="47"/>
        <v>3.6049999999998477</v>
      </c>
      <c r="F301" s="3">
        <f t="shared" si="48"/>
        <v>23.604999999999848</v>
      </c>
      <c r="G301" s="29">
        <f t="shared" si="43"/>
        <v>0.7</v>
      </c>
      <c r="H301" s="27">
        <f t="shared" si="40"/>
        <v>2</v>
      </c>
      <c r="I301" s="23"/>
      <c r="J301" s="26">
        <f t="shared" si="45"/>
        <v>171</v>
      </c>
      <c r="K301" s="28">
        <f t="shared" si="41"/>
        <v>494</v>
      </c>
      <c r="L301" s="20">
        <f t="shared" si="46"/>
        <v>0</v>
      </c>
      <c r="M301" s="3">
        <f t="shared" si="42"/>
        <v>7.6050000000000004</v>
      </c>
      <c r="N301" s="40">
        <f t="shared" si="44"/>
        <v>816.19500000000028</v>
      </c>
    </row>
    <row r="302" spans="2:14">
      <c r="B302" s="1">
        <f t="shared" si="49"/>
        <v>295</v>
      </c>
      <c r="C302" s="1"/>
      <c r="D302" s="5">
        <f t="shared" si="39"/>
        <v>17.954999999999998</v>
      </c>
      <c r="E302" s="3">
        <f t="shared" si="47"/>
        <v>1.559999999999846</v>
      </c>
      <c r="F302" s="3">
        <f t="shared" si="48"/>
        <v>21.559999999999846</v>
      </c>
      <c r="G302" s="29">
        <f t="shared" si="43"/>
        <v>0.7</v>
      </c>
      <c r="H302" s="27">
        <f t="shared" si="40"/>
        <v>2</v>
      </c>
      <c r="I302" s="23"/>
      <c r="J302" s="26">
        <f t="shared" si="45"/>
        <v>172</v>
      </c>
      <c r="K302" s="28">
        <f t="shared" si="41"/>
        <v>495</v>
      </c>
      <c r="L302" s="20">
        <f t="shared" si="46"/>
        <v>1</v>
      </c>
      <c r="M302" s="3">
        <f t="shared" si="42"/>
        <v>7.6950000000000003</v>
      </c>
      <c r="N302" s="40">
        <f t="shared" si="44"/>
        <v>823.89000000000033</v>
      </c>
    </row>
    <row r="303" spans="2:14">
      <c r="B303" s="1">
        <f t="shared" si="49"/>
        <v>296</v>
      </c>
      <c r="C303" s="1"/>
      <c r="D303" s="5">
        <f t="shared" si="39"/>
        <v>18.059999999999999</v>
      </c>
      <c r="E303" s="3">
        <f t="shared" si="47"/>
        <v>9.6199999999998447</v>
      </c>
      <c r="F303" s="3">
        <f t="shared" si="48"/>
        <v>19.619999999999845</v>
      </c>
      <c r="G303" s="29">
        <f t="shared" si="43"/>
        <v>0.7</v>
      </c>
      <c r="H303" s="27">
        <f t="shared" si="40"/>
        <v>1</v>
      </c>
      <c r="I303" s="23"/>
      <c r="J303" s="26">
        <f t="shared" si="45"/>
        <v>173</v>
      </c>
      <c r="K303" s="28">
        <f t="shared" si="41"/>
        <v>496</v>
      </c>
      <c r="L303" s="20">
        <f t="shared" si="46"/>
        <v>0</v>
      </c>
      <c r="M303" s="3">
        <f t="shared" si="42"/>
        <v>7.7400000000000011</v>
      </c>
      <c r="N303" s="40">
        <f t="shared" si="44"/>
        <v>831.63000000000034</v>
      </c>
    </row>
    <row r="304" spans="2:14">
      <c r="B304" s="1">
        <f t="shared" si="49"/>
        <v>297</v>
      </c>
      <c r="C304" s="1"/>
      <c r="D304" s="5">
        <f t="shared" si="39"/>
        <v>18.164999999999999</v>
      </c>
      <c r="E304" s="3">
        <f t="shared" si="47"/>
        <v>7.7849999999998438</v>
      </c>
      <c r="F304" s="3">
        <f t="shared" si="48"/>
        <v>27.784999999999844</v>
      </c>
      <c r="G304" s="29">
        <f t="shared" si="43"/>
        <v>0.7</v>
      </c>
      <c r="H304" s="27">
        <f t="shared" si="40"/>
        <v>2</v>
      </c>
      <c r="I304" s="23"/>
      <c r="J304" s="26">
        <f t="shared" si="45"/>
        <v>175</v>
      </c>
      <c r="K304" s="28">
        <f t="shared" si="41"/>
        <v>497</v>
      </c>
      <c r="L304" s="20">
        <f t="shared" si="46"/>
        <v>0</v>
      </c>
      <c r="M304" s="3">
        <f t="shared" si="42"/>
        <v>7.785000000000001</v>
      </c>
      <c r="N304" s="40">
        <f t="shared" si="44"/>
        <v>839.4150000000003</v>
      </c>
    </row>
    <row r="305" spans="2:14">
      <c r="B305" s="1">
        <f t="shared" si="49"/>
        <v>298</v>
      </c>
      <c r="C305" s="1"/>
      <c r="D305" s="5">
        <f t="shared" si="39"/>
        <v>18.375</v>
      </c>
      <c r="E305" s="3">
        <f t="shared" si="47"/>
        <v>6.1599999999998438</v>
      </c>
      <c r="F305" s="3">
        <f t="shared" si="48"/>
        <v>26.159999999999844</v>
      </c>
      <c r="G305" s="29">
        <f t="shared" si="43"/>
        <v>0.7</v>
      </c>
      <c r="H305" s="27">
        <f t="shared" si="40"/>
        <v>2</v>
      </c>
      <c r="I305" s="23"/>
      <c r="J305" s="26">
        <f t="shared" si="45"/>
        <v>177</v>
      </c>
      <c r="K305" s="28">
        <f t="shared" si="41"/>
        <v>498</v>
      </c>
      <c r="L305" s="20">
        <f t="shared" si="46"/>
        <v>0</v>
      </c>
      <c r="M305" s="3">
        <f t="shared" si="42"/>
        <v>7.8750000000000009</v>
      </c>
      <c r="N305" s="40">
        <f t="shared" si="44"/>
        <v>847.2900000000003</v>
      </c>
    </row>
    <row r="306" spans="2:14">
      <c r="B306" s="1">
        <f t="shared" si="49"/>
        <v>299</v>
      </c>
      <c r="C306" s="1"/>
      <c r="D306" s="5">
        <f t="shared" si="39"/>
        <v>18.585000000000001</v>
      </c>
      <c r="E306" s="3">
        <f t="shared" si="47"/>
        <v>4.7449999999998447</v>
      </c>
      <c r="F306" s="3">
        <f t="shared" si="48"/>
        <v>24.744999999999845</v>
      </c>
      <c r="G306" s="29">
        <f t="shared" si="43"/>
        <v>0.7</v>
      </c>
      <c r="H306" s="27">
        <f t="shared" si="40"/>
        <v>2</v>
      </c>
      <c r="I306" s="23"/>
      <c r="J306" s="26">
        <f t="shared" si="45"/>
        <v>179</v>
      </c>
      <c r="K306" s="28">
        <f t="shared" si="41"/>
        <v>499</v>
      </c>
      <c r="L306" s="20">
        <f t="shared" si="46"/>
        <v>0</v>
      </c>
      <c r="M306" s="3">
        <f t="shared" si="42"/>
        <v>7.9650000000000016</v>
      </c>
      <c r="N306" s="40">
        <f t="shared" si="44"/>
        <v>855.25500000000034</v>
      </c>
    </row>
    <row r="307" spans="2:14" s="38" customFormat="1">
      <c r="B307" s="30">
        <f t="shared" si="49"/>
        <v>300</v>
      </c>
      <c r="C307" s="30"/>
      <c r="D307" s="31">
        <f t="shared" si="39"/>
        <v>18.794999999999998</v>
      </c>
      <c r="E307" s="32">
        <f t="shared" si="47"/>
        <v>3.5399999999998428</v>
      </c>
      <c r="F307" s="32">
        <f t="shared" si="48"/>
        <v>23.539999999999843</v>
      </c>
      <c r="G307" s="33">
        <f t="shared" si="43"/>
        <v>0.7</v>
      </c>
      <c r="H307" s="34">
        <f t="shared" si="40"/>
        <v>2</v>
      </c>
      <c r="I307" s="35"/>
      <c r="J307" s="36">
        <f t="shared" si="45"/>
        <v>180</v>
      </c>
      <c r="K307" s="37">
        <f t="shared" si="41"/>
        <v>500</v>
      </c>
      <c r="L307" s="39">
        <f t="shared" si="46"/>
        <v>1</v>
      </c>
      <c r="M307" s="32">
        <f t="shared" si="42"/>
        <v>8.0549999999999997</v>
      </c>
      <c r="N307" s="44">
        <f t="shared" si="44"/>
        <v>863.31000000000029</v>
      </c>
    </row>
    <row r="308" spans="2:14">
      <c r="B308" s="1">
        <f t="shared" si="49"/>
        <v>301</v>
      </c>
      <c r="C308" s="1"/>
      <c r="D308" s="5">
        <f t="shared" si="39"/>
        <v>18.899999999999999</v>
      </c>
      <c r="E308" s="3">
        <f t="shared" si="47"/>
        <v>2.4399999999998414</v>
      </c>
      <c r="F308" s="3">
        <f t="shared" si="48"/>
        <v>22.439999999999841</v>
      </c>
      <c r="G308" s="29">
        <f t="shared" si="43"/>
        <v>0.7</v>
      </c>
      <c r="H308" s="27">
        <f t="shared" si="40"/>
        <v>2</v>
      </c>
      <c r="I308" s="23"/>
      <c r="J308" s="26">
        <f t="shared" si="45"/>
        <v>182</v>
      </c>
      <c r="K308" s="28">
        <f t="shared" si="41"/>
        <v>501</v>
      </c>
      <c r="L308" s="20">
        <f t="shared" si="46"/>
        <v>0</v>
      </c>
      <c r="M308" s="3">
        <f t="shared" si="42"/>
        <v>8.1000000000000014</v>
      </c>
      <c r="N308" s="40">
        <f t="shared" si="44"/>
        <v>871.41000000000031</v>
      </c>
    </row>
    <row r="309" spans="2:14">
      <c r="B309" s="1">
        <f t="shared" si="49"/>
        <v>302</v>
      </c>
      <c r="C309" s="1"/>
      <c r="D309" s="5">
        <f t="shared" si="39"/>
        <v>19.11</v>
      </c>
      <c r="E309" s="3">
        <f t="shared" si="47"/>
        <v>1.5499999999998408</v>
      </c>
      <c r="F309" s="3">
        <f t="shared" si="48"/>
        <v>21.549999999999841</v>
      </c>
      <c r="G309" s="29">
        <f t="shared" si="43"/>
        <v>0.7</v>
      </c>
      <c r="H309" s="27">
        <f t="shared" si="40"/>
        <v>2</v>
      </c>
      <c r="I309" s="23"/>
      <c r="J309" s="26">
        <f t="shared" si="45"/>
        <v>184</v>
      </c>
      <c r="K309" s="28">
        <f t="shared" si="41"/>
        <v>502</v>
      </c>
      <c r="L309" s="20">
        <f t="shared" si="46"/>
        <v>0</v>
      </c>
      <c r="M309" s="3">
        <f t="shared" si="42"/>
        <v>8.1900000000000013</v>
      </c>
      <c r="N309" s="40">
        <f t="shared" si="44"/>
        <v>879.60000000000036</v>
      </c>
    </row>
    <row r="310" spans="2:14">
      <c r="B310" s="1">
        <f t="shared" si="49"/>
        <v>303</v>
      </c>
      <c r="C310" s="1"/>
      <c r="D310" s="5">
        <f t="shared" si="39"/>
        <v>19.319999999999997</v>
      </c>
      <c r="E310" s="3">
        <f t="shared" si="47"/>
        <v>0.86999999999983757</v>
      </c>
      <c r="F310" s="3">
        <f t="shared" si="48"/>
        <v>20.869999999999838</v>
      </c>
      <c r="G310" s="29">
        <f t="shared" si="43"/>
        <v>0.7</v>
      </c>
      <c r="H310" s="27">
        <f t="shared" si="40"/>
        <v>2</v>
      </c>
      <c r="I310" s="23"/>
      <c r="J310" s="26">
        <f t="shared" si="45"/>
        <v>186</v>
      </c>
      <c r="K310" s="28">
        <f t="shared" si="41"/>
        <v>503</v>
      </c>
      <c r="L310" s="20">
        <f t="shared" si="46"/>
        <v>0</v>
      </c>
      <c r="M310" s="3">
        <f t="shared" si="42"/>
        <v>8.2800000000000011</v>
      </c>
      <c r="N310" s="40">
        <f t="shared" si="44"/>
        <v>887.88000000000034</v>
      </c>
    </row>
    <row r="311" spans="2:14">
      <c r="B311" s="1">
        <f t="shared" si="49"/>
        <v>304</v>
      </c>
      <c r="C311" s="1"/>
      <c r="D311" s="5">
        <f t="shared" si="39"/>
        <v>19.529999999999998</v>
      </c>
      <c r="E311" s="3">
        <f t="shared" si="47"/>
        <v>0.39999999999983515</v>
      </c>
      <c r="F311" s="3">
        <f t="shared" si="48"/>
        <v>20.399999999999835</v>
      </c>
      <c r="G311" s="29">
        <f t="shared" si="43"/>
        <v>0.7</v>
      </c>
      <c r="H311" s="27">
        <f t="shared" si="40"/>
        <v>2</v>
      </c>
      <c r="I311" s="23"/>
      <c r="J311" s="26">
        <f t="shared" si="45"/>
        <v>187</v>
      </c>
      <c r="K311" s="28">
        <f t="shared" si="41"/>
        <v>504</v>
      </c>
      <c r="L311" s="20">
        <f t="shared" si="46"/>
        <v>1</v>
      </c>
      <c r="M311" s="3">
        <f t="shared" si="42"/>
        <v>8.370000000000001</v>
      </c>
      <c r="N311" s="40">
        <f t="shared" si="44"/>
        <v>896.25000000000034</v>
      </c>
    </row>
    <row r="312" spans="2:14">
      <c r="B312" s="1">
        <f t="shared" si="49"/>
        <v>305</v>
      </c>
      <c r="C312" s="1"/>
      <c r="D312" s="5">
        <f t="shared" si="39"/>
        <v>19.634999999999998</v>
      </c>
      <c r="E312" s="3">
        <f t="shared" si="47"/>
        <v>3.4999999999833165E-2</v>
      </c>
      <c r="F312" s="3">
        <f t="shared" si="48"/>
        <v>20.034999999999833</v>
      </c>
      <c r="G312" s="29">
        <f t="shared" si="43"/>
        <v>0.7</v>
      </c>
      <c r="H312" s="27">
        <f t="shared" si="40"/>
        <v>2</v>
      </c>
      <c r="I312" s="23"/>
      <c r="J312" s="26">
        <f t="shared" si="45"/>
        <v>189</v>
      </c>
      <c r="K312" s="28">
        <f t="shared" si="41"/>
        <v>505</v>
      </c>
      <c r="L312" s="20">
        <f t="shared" si="46"/>
        <v>0</v>
      </c>
      <c r="M312" s="3">
        <f t="shared" si="42"/>
        <v>8.4150000000000009</v>
      </c>
      <c r="N312" s="40">
        <f t="shared" si="44"/>
        <v>904.6650000000003</v>
      </c>
    </row>
    <row r="313" spans="2:14">
      <c r="B313" s="1">
        <f t="shared" si="49"/>
        <v>306</v>
      </c>
      <c r="C313" s="1"/>
      <c r="D313" s="5">
        <f t="shared" si="39"/>
        <v>19.844999999999999</v>
      </c>
      <c r="E313" s="3">
        <f t="shared" si="47"/>
        <v>9.879999999999832</v>
      </c>
      <c r="F313" s="3">
        <f t="shared" si="48"/>
        <v>19.879999999999832</v>
      </c>
      <c r="G313" s="29">
        <f t="shared" si="43"/>
        <v>0.7</v>
      </c>
      <c r="H313" s="27">
        <f t="shared" si="40"/>
        <v>1</v>
      </c>
      <c r="I313" s="23"/>
      <c r="J313" s="26">
        <f t="shared" si="45"/>
        <v>190</v>
      </c>
      <c r="K313" s="28">
        <f t="shared" si="41"/>
        <v>506</v>
      </c>
      <c r="L313" s="20">
        <f t="shared" si="46"/>
        <v>0</v>
      </c>
      <c r="M313" s="3">
        <f t="shared" si="42"/>
        <v>8.5050000000000008</v>
      </c>
      <c r="N313" s="40">
        <f t="shared" si="44"/>
        <v>913.1700000000003</v>
      </c>
    </row>
    <row r="314" spans="2:14">
      <c r="B314" s="1">
        <f t="shared" si="49"/>
        <v>307</v>
      </c>
      <c r="C314" s="1"/>
      <c r="D314" s="5">
        <f t="shared" si="39"/>
        <v>19.95</v>
      </c>
      <c r="E314" s="3">
        <f t="shared" si="47"/>
        <v>9.8299999999998313</v>
      </c>
      <c r="F314" s="3">
        <f t="shared" si="48"/>
        <v>29.829999999999831</v>
      </c>
      <c r="G314" s="29">
        <f t="shared" si="43"/>
        <v>0.7</v>
      </c>
      <c r="H314" s="27">
        <f t="shared" si="40"/>
        <v>2</v>
      </c>
      <c r="I314" s="23"/>
      <c r="J314" s="26">
        <f t="shared" si="45"/>
        <v>192</v>
      </c>
      <c r="K314" s="28">
        <f t="shared" si="41"/>
        <v>507</v>
      </c>
      <c r="L314" s="20">
        <f t="shared" si="46"/>
        <v>0</v>
      </c>
      <c r="M314" s="3">
        <f t="shared" si="42"/>
        <v>8.5500000000000007</v>
      </c>
      <c r="N314" s="40">
        <f t="shared" si="44"/>
        <v>921.72000000000025</v>
      </c>
    </row>
    <row r="315" spans="2:14">
      <c r="B315" s="1">
        <f t="shared" si="49"/>
        <v>308</v>
      </c>
      <c r="C315" s="1"/>
      <c r="D315" s="5">
        <f t="shared" si="39"/>
        <v>20.159999999999997</v>
      </c>
      <c r="E315" s="3">
        <f t="shared" si="47"/>
        <v>9.9899999999998279</v>
      </c>
      <c r="F315" s="3">
        <f t="shared" si="48"/>
        <v>29.989999999999828</v>
      </c>
      <c r="G315" s="29">
        <f t="shared" si="43"/>
        <v>0.7</v>
      </c>
      <c r="H315" s="27">
        <f t="shared" si="40"/>
        <v>2</v>
      </c>
      <c r="I315" s="23"/>
      <c r="J315" s="26">
        <f t="shared" si="45"/>
        <v>193</v>
      </c>
      <c r="K315" s="28">
        <f t="shared" si="41"/>
        <v>508</v>
      </c>
      <c r="L315" s="20">
        <f t="shared" si="46"/>
        <v>1</v>
      </c>
      <c r="M315" s="3">
        <f t="shared" si="42"/>
        <v>8.64</v>
      </c>
      <c r="N315" s="40">
        <f t="shared" si="44"/>
        <v>930.36000000000024</v>
      </c>
    </row>
    <row r="316" spans="2:14">
      <c r="B316" s="1">
        <f t="shared" si="49"/>
        <v>309</v>
      </c>
      <c r="C316" s="1"/>
      <c r="D316" s="5">
        <f t="shared" si="39"/>
        <v>20.264999999999997</v>
      </c>
      <c r="E316" s="3">
        <f t="shared" si="47"/>
        <v>0.25499999999982492</v>
      </c>
      <c r="F316" s="3">
        <f t="shared" si="48"/>
        <v>30.254999999999825</v>
      </c>
      <c r="G316" s="29">
        <f t="shared" si="43"/>
        <v>0.7</v>
      </c>
      <c r="H316" s="27">
        <f t="shared" si="40"/>
        <v>3</v>
      </c>
      <c r="I316" s="23"/>
      <c r="J316" s="26">
        <f t="shared" si="45"/>
        <v>196</v>
      </c>
      <c r="K316" s="28">
        <f t="shared" si="41"/>
        <v>509</v>
      </c>
      <c r="L316" s="20">
        <f t="shared" si="46"/>
        <v>0</v>
      </c>
      <c r="M316" s="3">
        <f t="shared" si="42"/>
        <v>8.6850000000000005</v>
      </c>
      <c r="N316" s="40">
        <f t="shared" si="44"/>
        <v>939.04500000000019</v>
      </c>
    </row>
    <row r="317" spans="2:14">
      <c r="B317" s="1">
        <f t="shared" si="49"/>
        <v>310</v>
      </c>
      <c r="C317" s="1"/>
      <c r="D317" s="5">
        <f t="shared" si="39"/>
        <v>20.58</v>
      </c>
      <c r="E317" s="3">
        <f t="shared" si="47"/>
        <v>0.83499999999982322</v>
      </c>
      <c r="F317" s="3">
        <f t="shared" si="48"/>
        <v>20.834999999999823</v>
      </c>
      <c r="G317" s="29">
        <f t="shared" si="43"/>
        <v>0.7</v>
      </c>
      <c r="H317" s="27">
        <f t="shared" si="40"/>
        <v>2</v>
      </c>
      <c r="I317" s="23"/>
      <c r="J317" s="26">
        <f t="shared" si="45"/>
        <v>198</v>
      </c>
      <c r="K317" s="28">
        <f t="shared" si="41"/>
        <v>510</v>
      </c>
      <c r="L317" s="20">
        <f t="shared" si="46"/>
        <v>0</v>
      </c>
      <c r="M317" s="3">
        <f t="shared" si="42"/>
        <v>8.82</v>
      </c>
      <c r="N317" s="40">
        <f t="shared" si="44"/>
        <v>947.86500000000024</v>
      </c>
    </row>
    <row r="318" spans="2:14">
      <c r="B318" s="1">
        <f t="shared" si="49"/>
        <v>311</v>
      </c>
      <c r="C318" s="1"/>
      <c r="D318" s="5">
        <f t="shared" si="39"/>
        <v>20.79</v>
      </c>
      <c r="E318" s="3">
        <f t="shared" si="47"/>
        <v>1.6249999999998224</v>
      </c>
      <c r="F318" s="3">
        <f t="shared" si="48"/>
        <v>21.624999999999822</v>
      </c>
      <c r="G318" s="29">
        <f t="shared" si="43"/>
        <v>0.7</v>
      </c>
      <c r="H318" s="27">
        <f t="shared" si="40"/>
        <v>2</v>
      </c>
      <c r="I318" s="23"/>
      <c r="J318" s="26">
        <f t="shared" si="45"/>
        <v>200</v>
      </c>
      <c r="K318" s="28">
        <f t="shared" si="41"/>
        <v>511</v>
      </c>
      <c r="L318" s="20">
        <f t="shared" si="46"/>
        <v>0</v>
      </c>
      <c r="M318" s="3">
        <f t="shared" si="42"/>
        <v>8.9100000000000019</v>
      </c>
      <c r="N318" s="40">
        <f t="shared" si="44"/>
        <v>956.7750000000002</v>
      </c>
    </row>
    <row r="319" spans="2:14">
      <c r="B319" s="1">
        <f t="shared" si="49"/>
        <v>312</v>
      </c>
      <c r="C319" s="1"/>
      <c r="D319" s="5">
        <f t="shared" si="39"/>
        <v>21</v>
      </c>
      <c r="E319" s="3">
        <f t="shared" si="47"/>
        <v>2.6249999999998224</v>
      </c>
      <c r="F319" s="3">
        <f t="shared" si="48"/>
        <v>22.624999999999822</v>
      </c>
      <c r="G319" s="29">
        <f t="shared" si="43"/>
        <v>0.7</v>
      </c>
      <c r="H319" s="27">
        <f t="shared" si="40"/>
        <v>2</v>
      </c>
      <c r="I319" s="23"/>
      <c r="J319" s="26">
        <f t="shared" si="45"/>
        <v>201</v>
      </c>
      <c r="K319" s="28">
        <f t="shared" si="41"/>
        <v>512</v>
      </c>
      <c r="L319" s="20">
        <f t="shared" si="46"/>
        <v>1</v>
      </c>
      <c r="M319" s="3">
        <f t="shared" si="42"/>
        <v>9.0000000000000018</v>
      </c>
      <c r="N319" s="40">
        <f t="shared" si="44"/>
        <v>965.7750000000002</v>
      </c>
    </row>
    <row r="320" spans="2:14">
      <c r="B320" s="1">
        <f t="shared" si="49"/>
        <v>313</v>
      </c>
      <c r="C320" s="1"/>
      <c r="D320" s="5">
        <f t="shared" si="39"/>
        <v>21.104999999999997</v>
      </c>
      <c r="E320" s="3">
        <f t="shared" si="47"/>
        <v>3.7299999999998192</v>
      </c>
      <c r="F320" s="3">
        <f t="shared" si="48"/>
        <v>23.729999999999819</v>
      </c>
      <c r="G320" s="29">
        <f t="shared" si="43"/>
        <v>0.7</v>
      </c>
      <c r="H320" s="27">
        <f t="shared" si="40"/>
        <v>2</v>
      </c>
      <c r="I320" s="23"/>
      <c r="J320" s="26">
        <f t="shared" si="45"/>
        <v>203</v>
      </c>
      <c r="K320" s="28">
        <f t="shared" si="41"/>
        <v>513</v>
      </c>
      <c r="L320" s="20">
        <f t="shared" si="46"/>
        <v>0</v>
      </c>
      <c r="M320" s="3">
        <f t="shared" si="42"/>
        <v>9.0450000000000017</v>
      </c>
      <c r="N320" s="40">
        <f t="shared" si="44"/>
        <v>974.82000000000016</v>
      </c>
    </row>
    <row r="321" spans="2:14">
      <c r="B321" s="1">
        <f t="shared" si="49"/>
        <v>314</v>
      </c>
      <c r="C321" s="1"/>
      <c r="D321" s="5">
        <f t="shared" si="39"/>
        <v>21.314999999999998</v>
      </c>
      <c r="E321" s="3">
        <f t="shared" si="47"/>
        <v>5.044999999999817</v>
      </c>
      <c r="F321" s="3">
        <f t="shared" si="48"/>
        <v>25.044999999999817</v>
      </c>
      <c r="G321" s="29">
        <f t="shared" si="43"/>
        <v>0.7</v>
      </c>
      <c r="H321" s="27">
        <f t="shared" si="40"/>
        <v>2</v>
      </c>
      <c r="I321" s="23"/>
      <c r="J321" s="26">
        <f t="shared" si="45"/>
        <v>205</v>
      </c>
      <c r="K321" s="28">
        <f t="shared" si="41"/>
        <v>514</v>
      </c>
      <c r="L321" s="20">
        <f t="shared" si="46"/>
        <v>0</v>
      </c>
      <c r="M321" s="3">
        <f t="shared" si="42"/>
        <v>9.1350000000000016</v>
      </c>
      <c r="N321" s="40">
        <f t="shared" si="44"/>
        <v>983.95500000000015</v>
      </c>
    </row>
    <row r="322" spans="2:14">
      <c r="B322" s="1">
        <f t="shared" si="49"/>
        <v>315</v>
      </c>
      <c r="C322" s="1"/>
      <c r="D322" s="5">
        <f t="shared" si="39"/>
        <v>21.524999999999999</v>
      </c>
      <c r="E322" s="3">
        <f t="shared" si="47"/>
        <v>6.5699999999998155</v>
      </c>
      <c r="F322" s="3">
        <f t="shared" si="48"/>
        <v>26.569999999999816</v>
      </c>
      <c r="G322" s="29">
        <f t="shared" si="43"/>
        <v>0.7</v>
      </c>
      <c r="H322" s="27">
        <f t="shared" si="40"/>
        <v>2</v>
      </c>
      <c r="I322" s="23"/>
      <c r="J322" s="26">
        <f t="shared" si="45"/>
        <v>206</v>
      </c>
      <c r="K322" s="28">
        <f t="shared" si="41"/>
        <v>515</v>
      </c>
      <c r="L322" s="20">
        <f t="shared" si="46"/>
        <v>1</v>
      </c>
      <c r="M322" s="3">
        <f t="shared" si="42"/>
        <v>9.2250000000000014</v>
      </c>
      <c r="N322" s="40">
        <f t="shared" si="44"/>
        <v>993.18000000000018</v>
      </c>
    </row>
    <row r="323" spans="2:14">
      <c r="B323" s="1">
        <f t="shared" si="49"/>
        <v>316</v>
      </c>
      <c r="C323" s="1"/>
      <c r="D323" s="5">
        <f t="shared" si="39"/>
        <v>21.63</v>
      </c>
      <c r="E323" s="3">
        <f t="shared" si="47"/>
        <v>8.1999999999998145</v>
      </c>
      <c r="F323" s="3">
        <f t="shared" si="48"/>
        <v>28.199999999999815</v>
      </c>
      <c r="G323" s="29">
        <f t="shared" si="43"/>
        <v>0.7</v>
      </c>
      <c r="H323" s="27">
        <f t="shared" si="40"/>
        <v>2</v>
      </c>
      <c r="I323" s="23"/>
      <c r="J323" s="26">
        <f t="shared" si="45"/>
        <v>208</v>
      </c>
      <c r="K323" s="28">
        <f t="shared" si="41"/>
        <v>516</v>
      </c>
      <c r="L323" s="20">
        <f t="shared" si="46"/>
        <v>0</v>
      </c>
      <c r="M323" s="3">
        <f t="shared" si="42"/>
        <v>9.2700000000000014</v>
      </c>
      <c r="N323" s="40">
        <f t="shared" si="44"/>
        <v>1002.4500000000002</v>
      </c>
    </row>
    <row r="324" spans="2:14">
      <c r="B324" s="1">
        <f t="shared" si="49"/>
        <v>317</v>
      </c>
      <c r="C324" s="1"/>
      <c r="D324" s="5">
        <f t="shared" si="39"/>
        <v>21.84</v>
      </c>
      <c r="E324" s="3">
        <f t="shared" si="47"/>
        <v>3.9999999999814406E-2</v>
      </c>
      <c r="F324" s="3">
        <f t="shared" si="48"/>
        <v>30.039999999999814</v>
      </c>
      <c r="G324" s="29">
        <f t="shared" si="43"/>
        <v>0.7</v>
      </c>
      <c r="H324" s="27">
        <f t="shared" si="40"/>
        <v>3</v>
      </c>
      <c r="I324" s="23"/>
      <c r="J324" s="26">
        <f t="shared" si="45"/>
        <v>210</v>
      </c>
      <c r="K324" s="28">
        <f t="shared" si="41"/>
        <v>517</v>
      </c>
      <c r="L324" s="20">
        <f t="shared" si="46"/>
        <v>1</v>
      </c>
      <c r="M324" s="3">
        <f t="shared" si="42"/>
        <v>9.3600000000000012</v>
      </c>
      <c r="N324" s="40">
        <f t="shared" si="44"/>
        <v>1011.8100000000002</v>
      </c>
    </row>
    <row r="325" spans="2:14">
      <c r="B325" s="1">
        <f t="shared" si="49"/>
        <v>318</v>
      </c>
      <c r="C325" s="1"/>
      <c r="D325" s="5">
        <f t="shared" si="39"/>
        <v>22.049999999999997</v>
      </c>
      <c r="E325" s="3">
        <f t="shared" si="47"/>
        <v>2.0899999999998116</v>
      </c>
      <c r="F325" s="3">
        <f t="shared" si="48"/>
        <v>22.089999999999812</v>
      </c>
      <c r="G325" s="29">
        <f t="shared" si="43"/>
        <v>0.7</v>
      </c>
      <c r="H325" s="27">
        <f t="shared" si="40"/>
        <v>2</v>
      </c>
      <c r="I325" s="23"/>
      <c r="J325" s="26">
        <f t="shared" si="45"/>
        <v>212</v>
      </c>
      <c r="K325" s="28">
        <f t="shared" si="41"/>
        <v>518</v>
      </c>
      <c r="L325" s="20">
        <f t="shared" si="46"/>
        <v>0</v>
      </c>
      <c r="M325" s="3">
        <f t="shared" si="42"/>
        <v>9.4500000000000011</v>
      </c>
      <c r="N325" s="40">
        <f t="shared" si="44"/>
        <v>1021.2600000000002</v>
      </c>
    </row>
    <row r="326" spans="2:14">
      <c r="B326" s="1">
        <f t="shared" si="49"/>
        <v>319</v>
      </c>
      <c r="C326" s="1"/>
      <c r="D326" s="5">
        <f t="shared" si="39"/>
        <v>22.259999999999998</v>
      </c>
      <c r="E326" s="3">
        <f t="shared" si="47"/>
        <v>4.3499999999998096</v>
      </c>
      <c r="F326" s="3">
        <f t="shared" si="48"/>
        <v>24.34999999999981</v>
      </c>
      <c r="G326" s="29">
        <f t="shared" si="43"/>
        <v>0.7</v>
      </c>
      <c r="H326" s="27">
        <f t="shared" si="40"/>
        <v>2</v>
      </c>
      <c r="I326" s="23"/>
      <c r="J326" s="26">
        <f t="shared" si="45"/>
        <v>214</v>
      </c>
      <c r="K326" s="28">
        <f t="shared" si="41"/>
        <v>519</v>
      </c>
      <c r="L326" s="20">
        <f t="shared" si="46"/>
        <v>0</v>
      </c>
      <c r="M326" s="3">
        <f t="shared" si="42"/>
        <v>9.5400000000000009</v>
      </c>
      <c r="N326" s="40">
        <f t="shared" si="44"/>
        <v>1030.8000000000002</v>
      </c>
    </row>
    <row r="327" spans="2:14">
      <c r="B327" s="1">
        <f t="shared" si="49"/>
        <v>320</v>
      </c>
      <c r="C327" s="1"/>
      <c r="D327" s="5">
        <f t="shared" si="39"/>
        <v>22.47</v>
      </c>
      <c r="E327" s="3">
        <f t="shared" si="47"/>
        <v>6.8199999999998084</v>
      </c>
      <c r="F327" s="3">
        <f t="shared" si="48"/>
        <v>26.819999999999808</v>
      </c>
      <c r="G327" s="29">
        <f t="shared" si="43"/>
        <v>0.7</v>
      </c>
      <c r="H327" s="27">
        <f t="shared" si="40"/>
        <v>2</v>
      </c>
      <c r="I327" s="23"/>
      <c r="J327" s="26">
        <f t="shared" si="45"/>
        <v>215</v>
      </c>
      <c r="K327" s="28">
        <f t="shared" si="41"/>
        <v>520</v>
      </c>
      <c r="L327" s="20">
        <f t="shared" si="46"/>
        <v>1</v>
      </c>
      <c r="M327" s="3">
        <f t="shared" si="42"/>
        <v>9.6300000000000026</v>
      </c>
      <c r="N327" s="40">
        <f t="shared" si="44"/>
        <v>1040.4300000000003</v>
      </c>
    </row>
    <row r="328" spans="2:14">
      <c r="B328" s="1">
        <f t="shared" si="49"/>
        <v>321</v>
      </c>
      <c r="C328" s="1"/>
      <c r="D328" s="5">
        <f t="shared" si="39"/>
        <v>22.574999999999999</v>
      </c>
      <c r="E328" s="3">
        <f t="shared" si="47"/>
        <v>9.3949999999998077</v>
      </c>
      <c r="F328" s="3">
        <f t="shared" si="48"/>
        <v>29.394999999999808</v>
      </c>
      <c r="G328" s="29">
        <f t="shared" si="43"/>
        <v>0.7</v>
      </c>
      <c r="H328" s="27">
        <f t="shared" si="40"/>
        <v>2</v>
      </c>
      <c r="I328" s="23"/>
      <c r="J328" s="26">
        <f t="shared" si="45"/>
        <v>217</v>
      </c>
      <c r="K328" s="28">
        <f t="shared" si="41"/>
        <v>521</v>
      </c>
      <c r="L328" s="20">
        <f t="shared" si="46"/>
        <v>0</v>
      </c>
      <c r="M328" s="3">
        <f t="shared" si="42"/>
        <v>9.6750000000000007</v>
      </c>
      <c r="N328" s="40">
        <f t="shared" si="44"/>
        <v>1050.1050000000002</v>
      </c>
    </row>
    <row r="329" spans="2:14">
      <c r="B329" s="1">
        <f t="shared" si="49"/>
        <v>322</v>
      </c>
      <c r="C329" s="1"/>
      <c r="D329" s="5">
        <f t="shared" ref="D329:D392" si="50">+J328*10*0.015*G329</f>
        <v>22.784999999999997</v>
      </c>
      <c r="E329" s="3">
        <f t="shared" si="47"/>
        <v>2.1799999999998079</v>
      </c>
      <c r="F329" s="3">
        <f t="shared" si="48"/>
        <v>32.179999999999808</v>
      </c>
      <c r="G329" s="29">
        <f t="shared" si="43"/>
        <v>0.7</v>
      </c>
      <c r="H329" s="27">
        <f t="shared" ref="H329:H392" si="51">INT(F329/10)</f>
        <v>3</v>
      </c>
      <c r="I329" s="23"/>
      <c r="J329" s="26">
        <f t="shared" si="45"/>
        <v>220</v>
      </c>
      <c r="K329" s="28">
        <f t="shared" ref="K329:K392" si="52">K328+1</f>
        <v>522</v>
      </c>
      <c r="L329" s="20">
        <f t="shared" si="46"/>
        <v>0</v>
      </c>
      <c r="M329" s="3">
        <f t="shared" ref="M329:M392" si="53">+J328*10*0.015*(1-G329)</f>
        <v>9.7650000000000006</v>
      </c>
      <c r="N329" s="40">
        <f t="shared" si="44"/>
        <v>1059.8700000000003</v>
      </c>
    </row>
    <row r="330" spans="2:14">
      <c r="B330" s="1">
        <f t="shared" si="49"/>
        <v>323</v>
      </c>
      <c r="C330" s="1"/>
      <c r="D330" s="5">
        <f t="shared" si="50"/>
        <v>23.099999999999998</v>
      </c>
      <c r="E330" s="3">
        <f t="shared" si="47"/>
        <v>5.2799999999998057</v>
      </c>
      <c r="F330" s="3">
        <f t="shared" si="48"/>
        <v>25.279999999999806</v>
      </c>
      <c r="G330" s="29">
        <f t="shared" ref="G330:G393" si="54">+G329</f>
        <v>0.7</v>
      </c>
      <c r="H330" s="27">
        <f t="shared" si="51"/>
        <v>2</v>
      </c>
      <c r="I330" s="23"/>
      <c r="J330" s="26">
        <f t="shared" si="45"/>
        <v>221</v>
      </c>
      <c r="K330" s="28">
        <f t="shared" si="52"/>
        <v>523</v>
      </c>
      <c r="L330" s="20">
        <f t="shared" si="46"/>
        <v>1</v>
      </c>
      <c r="M330" s="3">
        <f t="shared" si="53"/>
        <v>9.9000000000000021</v>
      </c>
      <c r="N330" s="40">
        <f t="shared" ref="N330:N393" si="55">+N329+M330</f>
        <v>1069.7700000000004</v>
      </c>
    </row>
    <row r="331" spans="2:14">
      <c r="B331" s="1">
        <f t="shared" si="49"/>
        <v>324</v>
      </c>
      <c r="C331" s="1"/>
      <c r="D331" s="5">
        <f t="shared" si="50"/>
        <v>23.204999999999998</v>
      </c>
      <c r="E331" s="3">
        <f t="shared" si="47"/>
        <v>8.484999999999804</v>
      </c>
      <c r="F331" s="3">
        <f t="shared" si="48"/>
        <v>28.484999999999804</v>
      </c>
      <c r="G331" s="29">
        <f t="shared" si="54"/>
        <v>0.7</v>
      </c>
      <c r="H331" s="27">
        <f t="shared" si="51"/>
        <v>2</v>
      </c>
      <c r="I331" s="23"/>
      <c r="J331" s="26">
        <f t="shared" si="45"/>
        <v>223</v>
      </c>
      <c r="K331" s="28">
        <f t="shared" si="52"/>
        <v>524</v>
      </c>
      <c r="L331" s="20">
        <f t="shared" si="46"/>
        <v>0</v>
      </c>
      <c r="M331" s="3">
        <f t="shared" si="53"/>
        <v>9.9450000000000003</v>
      </c>
      <c r="N331" s="40">
        <f t="shared" si="55"/>
        <v>1079.7150000000004</v>
      </c>
    </row>
    <row r="332" spans="2:14">
      <c r="B332" s="1">
        <f t="shared" si="49"/>
        <v>325</v>
      </c>
      <c r="C332" s="1"/>
      <c r="D332" s="5">
        <f t="shared" si="50"/>
        <v>23.414999999999996</v>
      </c>
      <c r="E332" s="3">
        <f t="shared" si="47"/>
        <v>1.8999999999997996</v>
      </c>
      <c r="F332" s="3">
        <f t="shared" si="48"/>
        <v>31.8999999999998</v>
      </c>
      <c r="G332" s="29">
        <f t="shared" si="54"/>
        <v>0.7</v>
      </c>
      <c r="H332" s="27">
        <f t="shared" si="51"/>
        <v>3</v>
      </c>
      <c r="I332" s="23"/>
      <c r="J332" s="26">
        <f t="shared" si="45"/>
        <v>225</v>
      </c>
      <c r="K332" s="28">
        <f t="shared" si="52"/>
        <v>525</v>
      </c>
      <c r="L332" s="20">
        <f t="shared" si="46"/>
        <v>1</v>
      </c>
      <c r="M332" s="3">
        <f t="shared" si="53"/>
        <v>10.035</v>
      </c>
      <c r="N332" s="40">
        <f t="shared" si="55"/>
        <v>1089.7500000000005</v>
      </c>
    </row>
    <row r="333" spans="2:14">
      <c r="B333" s="1">
        <f t="shared" si="49"/>
        <v>326</v>
      </c>
      <c r="C333" s="1"/>
      <c r="D333" s="5">
        <f t="shared" si="50"/>
        <v>23.625</v>
      </c>
      <c r="E333" s="3">
        <f t="shared" si="47"/>
        <v>5.5249999999997996</v>
      </c>
      <c r="F333" s="3">
        <f t="shared" si="48"/>
        <v>25.5249999999998</v>
      </c>
      <c r="G333" s="29">
        <f t="shared" si="54"/>
        <v>0.7</v>
      </c>
      <c r="H333" s="27">
        <f t="shared" si="51"/>
        <v>2</v>
      </c>
      <c r="I333" s="23"/>
      <c r="J333" s="26">
        <f t="shared" si="45"/>
        <v>227</v>
      </c>
      <c r="K333" s="28">
        <f t="shared" si="52"/>
        <v>526</v>
      </c>
      <c r="L333" s="20">
        <f t="shared" si="46"/>
        <v>0</v>
      </c>
      <c r="M333" s="3">
        <f t="shared" si="53"/>
        <v>10.125000000000002</v>
      </c>
      <c r="N333" s="40">
        <f t="shared" si="55"/>
        <v>1099.8750000000005</v>
      </c>
    </row>
    <row r="334" spans="2:14">
      <c r="B334" s="1">
        <f t="shared" si="49"/>
        <v>327</v>
      </c>
      <c r="C334" s="1"/>
      <c r="D334" s="5">
        <f t="shared" si="50"/>
        <v>23.834999999999997</v>
      </c>
      <c r="E334" s="3">
        <f t="shared" si="47"/>
        <v>9.3599999999997969</v>
      </c>
      <c r="F334" s="3">
        <f t="shared" si="48"/>
        <v>29.359999999999797</v>
      </c>
      <c r="G334" s="29">
        <f t="shared" si="54"/>
        <v>0.7</v>
      </c>
      <c r="H334" s="27">
        <f t="shared" si="51"/>
        <v>2</v>
      </c>
      <c r="I334" s="23"/>
      <c r="J334" s="26">
        <f t="shared" si="45"/>
        <v>229</v>
      </c>
      <c r="K334" s="28">
        <f t="shared" si="52"/>
        <v>527</v>
      </c>
      <c r="L334" s="20">
        <f t="shared" si="46"/>
        <v>0</v>
      </c>
      <c r="M334" s="3">
        <f t="shared" si="53"/>
        <v>10.215</v>
      </c>
      <c r="N334" s="40">
        <f t="shared" si="55"/>
        <v>1110.0900000000004</v>
      </c>
    </row>
    <row r="335" spans="2:14">
      <c r="B335" s="1">
        <f t="shared" si="49"/>
        <v>328</v>
      </c>
      <c r="C335" s="1"/>
      <c r="D335" s="5">
        <f t="shared" si="50"/>
        <v>24.044999999999998</v>
      </c>
      <c r="E335" s="3">
        <f t="shared" si="47"/>
        <v>3.4049999999997951</v>
      </c>
      <c r="F335" s="3">
        <f t="shared" si="48"/>
        <v>33.404999999999795</v>
      </c>
      <c r="G335" s="29">
        <f t="shared" si="54"/>
        <v>0.7</v>
      </c>
      <c r="H335" s="27">
        <f t="shared" si="51"/>
        <v>3</v>
      </c>
      <c r="I335" s="23"/>
      <c r="J335" s="26">
        <f t="shared" si="45"/>
        <v>231</v>
      </c>
      <c r="K335" s="28">
        <f t="shared" si="52"/>
        <v>528</v>
      </c>
      <c r="L335" s="20">
        <f t="shared" si="46"/>
        <v>1</v>
      </c>
      <c r="M335" s="3">
        <f t="shared" si="53"/>
        <v>10.305000000000001</v>
      </c>
      <c r="N335" s="40">
        <f t="shared" si="55"/>
        <v>1120.3950000000004</v>
      </c>
    </row>
    <row r="336" spans="2:14">
      <c r="B336" s="1">
        <f t="shared" si="49"/>
        <v>329</v>
      </c>
      <c r="C336" s="1"/>
      <c r="D336" s="5">
        <f t="shared" si="50"/>
        <v>24.254999999999999</v>
      </c>
      <c r="E336" s="3">
        <f t="shared" si="47"/>
        <v>7.6599999999997941</v>
      </c>
      <c r="F336" s="3">
        <f t="shared" si="48"/>
        <v>27.659999999999794</v>
      </c>
      <c r="G336" s="29">
        <f t="shared" si="54"/>
        <v>0.7</v>
      </c>
      <c r="H336" s="27">
        <f t="shared" si="51"/>
        <v>2</v>
      </c>
      <c r="I336" s="23"/>
      <c r="J336" s="26">
        <f t="shared" si="45"/>
        <v>233</v>
      </c>
      <c r="K336" s="28">
        <f t="shared" si="52"/>
        <v>529</v>
      </c>
      <c r="L336" s="20">
        <f t="shared" si="46"/>
        <v>0</v>
      </c>
      <c r="M336" s="3">
        <f t="shared" si="53"/>
        <v>10.395000000000001</v>
      </c>
      <c r="N336" s="40">
        <f t="shared" si="55"/>
        <v>1130.7900000000004</v>
      </c>
    </row>
    <row r="337" spans="2:14" s="38" customFormat="1">
      <c r="B337" s="30">
        <f t="shared" si="49"/>
        <v>330</v>
      </c>
      <c r="C337" s="30"/>
      <c r="D337" s="31">
        <f t="shared" si="50"/>
        <v>24.464999999999996</v>
      </c>
      <c r="E337" s="32">
        <f t="shared" si="47"/>
        <v>2.1249999999997868</v>
      </c>
      <c r="F337" s="32">
        <f t="shared" si="48"/>
        <v>32.124999999999787</v>
      </c>
      <c r="G337" s="33">
        <f t="shared" si="54"/>
        <v>0.7</v>
      </c>
      <c r="H337" s="34">
        <f t="shared" si="51"/>
        <v>3</v>
      </c>
      <c r="I337" s="35"/>
      <c r="J337" s="36">
        <f t="shared" ref="J337:J400" si="56">J336+H337+I337-L337</f>
        <v>235</v>
      </c>
      <c r="K337" s="37">
        <f t="shared" si="52"/>
        <v>530</v>
      </c>
      <c r="L337" s="39">
        <f t="shared" ref="L337:L400" si="57">+I136+H136</f>
        <v>1</v>
      </c>
      <c r="M337" s="32">
        <f t="shared" si="53"/>
        <v>10.484999999999999</v>
      </c>
      <c r="N337" s="44">
        <f t="shared" si="55"/>
        <v>1141.2750000000003</v>
      </c>
    </row>
    <row r="338" spans="2:14">
      <c r="B338" s="1">
        <f t="shared" si="49"/>
        <v>331</v>
      </c>
      <c r="C338" s="1"/>
      <c r="D338" s="5">
        <f t="shared" si="50"/>
        <v>24.674999999999997</v>
      </c>
      <c r="E338" s="3">
        <f t="shared" si="47"/>
        <v>6.799999999999784</v>
      </c>
      <c r="F338" s="3">
        <f t="shared" si="48"/>
        <v>26.799999999999784</v>
      </c>
      <c r="G338" s="29">
        <f t="shared" si="54"/>
        <v>0.7</v>
      </c>
      <c r="H338" s="27">
        <f t="shared" si="51"/>
        <v>2</v>
      </c>
      <c r="I338" s="23"/>
      <c r="J338" s="26">
        <f t="shared" si="56"/>
        <v>237</v>
      </c>
      <c r="K338" s="28">
        <f t="shared" si="52"/>
        <v>531</v>
      </c>
      <c r="L338" s="20">
        <f t="shared" si="57"/>
        <v>0</v>
      </c>
      <c r="M338" s="3">
        <f t="shared" si="53"/>
        <v>10.575000000000001</v>
      </c>
      <c r="N338" s="40">
        <f t="shared" si="55"/>
        <v>1151.8500000000004</v>
      </c>
    </row>
    <row r="339" spans="2:14">
      <c r="B339" s="1">
        <f t="shared" si="49"/>
        <v>332</v>
      </c>
      <c r="C339" s="1"/>
      <c r="D339" s="5">
        <f t="shared" si="50"/>
        <v>24.884999999999998</v>
      </c>
      <c r="E339" s="3">
        <f t="shared" si="47"/>
        <v>1.684999999999782</v>
      </c>
      <c r="F339" s="3">
        <f t="shared" si="48"/>
        <v>31.684999999999782</v>
      </c>
      <c r="G339" s="29">
        <f t="shared" si="54"/>
        <v>0.7</v>
      </c>
      <c r="H339" s="27">
        <f t="shared" si="51"/>
        <v>3</v>
      </c>
      <c r="I339" s="23"/>
      <c r="J339" s="26">
        <f t="shared" si="56"/>
        <v>239</v>
      </c>
      <c r="K339" s="28">
        <f t="shared" si="52"/>
        <v>532</v>
      </c>
      <c r="L339" s="20">
        <f t="shared" si="57"/>
        <v>1</v>
      </c>
      <c r="M339" s="3">
        <f t="shared" si="53"/>
        <v>10.665000000000001</v>
      </c>
      <c r="N339" s="40">
        <f t="shared" si="55"/>
        <v>1162.5150000000003</v>
      </c>
    </row>
    <row r="340" spans="2:14">
      <c r="B340" s="1">
        <f t="shared" si="49"/>
        <v>333</v>
      </c>
      <c r="C340" s="1"/>
      <c r="D340" s="5">
        <f t="shared" si="50"/>
        <v>25.094999999999999</v>
      </c>
      <c r="E340" s="3">
        <f t="shared" si="47"/>
        <v>6.7799999999997809</v>
      </c>
      <c r="F340" s="3">
        <f t="shared" si="48"/>
        <v>26.779999999999781</v>
      </c>
      <c r="G340" s="29">
        <f t="shared" si="54"/>
        <v>0.7</v>
      </c>
      <c r="H340" s="27">
        <f t="shared" si="51"/>
        <v>2</v>
      </c>
      <c r="I340" s="23"/>
      <c r="J340" s="26">
        <f t="shared" si="56"/>
        <v>241</v>
      </c>
      <c r="K340" s="28">
        <f t="shared" si="52"/>
        <v>533</v>
      </c>
      <c r="L340" s="20">
        <f t="shared" si="57"/>
        <v>0</v>
      </c>
      <c r="M340" s="3">
        <f t="shared" si="53"/>
        <v>10.755000000000003</v>
      </c>
      <c r="N340" s="40">
        <f t="shared" si="55"/>
        <v>1173.2700000000004</v>
      </c>
    </row>
    <row r="341" spans="2:14">
      <c r="B341" s="1">
        <f t="shared" si="49"/>
        <v>334</v>
      </c>
      <c r="C341" s="1"/>
      <c r="D341" s="5">
        <f t="shared" si="50"/>
        <v>25.304999999999996</v>
      </c>
      <c r="E341" s="3">
        <f t="shared" si="47"/>
        <v>2.0849999999997806</v>
      </c>
      <c r="F341" s="3">
        <f t="shared" si="48"/>
        <v>32.084999999999781</v>
      </c>
      <c r="G341" s="29">
        <f t="shared" si="54"/>
        <v>0.7</v>
      </c>
      <c r="H341" s="27">
        <f t="shared" si="51"/>
        <v>3</v>
      </c>
      <c r="I341" s="23"/>
      <c r="J341" s="26">
        <f t="shared" si="56"/>
        <v>244</v>
      </c>
      <c r="K341" s="28">
        <f t="shared" si="52"/>
        <v>534</v>
      </c>
      <c r="L341" s="20">
        <f t="shared" si="57"/>
        <v>0</v>
      </c>
      <c r="M341" s="3">
        <f t="shared" si="53"/>
        <v>10.845000000000001</v>
      </c>
      <c r="N341" s="40">
        <f t="shared" si="55"/>
        <v>1184.1150000000005</v>
      </c>
    </row>
    <row r="342" spans="2:14">
      <c r="B342" s="1">
        <f t="shared" si="49"/>
        <v>335</v>
      </c>
      <c r="C342" s="1"/>
      <c r="D342" s="5">
        <f t="shared" si="50"/>
        <v>25.62</v>
      </c>
      <c r="E342" s="3">
        <f t="shared" si="47"/>
        <v>7.7049999999997816</v>
      </c>
      <c r="F342" s="3">
        <f t="shared" si="48"/>
        <v>27.704999999999782</v>
      </c>
      <c r="G342" s="29">
        <f t="shared" si="54"/>
        <v>0.7</v>
      </c>
      <c r="H342" s="27">
        <f t="shared" si="51"/>
        <v>2</v>
      </c>
      <c r="I342" s="23"/>
      <c r="J342" s="26">
        <f t="shared" si="56"/>
        <v>245</v>
      </c>
      <c r="K342" s="28">
        <f t="shared" si="52"/>
        <v>535</v>
      </c>
      <c r="L342" s="20">
        <f t="shared" si="57"/>
        <v>1</v>
      </c>
      <c r="M342" s="3">
        <f t="shared" si="53"/>
        <v>10.980000000000002</v>
      </c>
      <c r="N342" s="40">
        <f t="shared" si="55"/>
        <v>1195.0950000000005</v>
      </c>
    </row>
    <row r="343" spans="2:14">
      <c r="B343" s="1">
        <f t="shared" si="49"/>
        <v>336</v>
      </c>
      <c r="C343" s="1"/>
      <c r="D343" s="5">
        <f t="shared" si="50"/>
        <v>25.724999999999998</v>
      </c>
      <c r="E343" s="3">
        <f t="shared" si="47"/>
        <v>3.4299999999997794</v>
      </c>
      <c r="F343" s="3">
        <f t="shared" si="48"/>
        <v>33.429999999999779</v>
      </c>
      <c r="G343" s="29">
        <f t="shared" si="54"/>
        <v>0.7</v>
      </c>
      <c r="H343" s="27">
        <f t="shared" si="51"/>
        <v>3</v>
      </c>
      <c r="I343" s="23"/>
      <c r="J343" s="26">
        <f t="shared" si="56"/>
        <v>248</v>
      </c>
      <c r="K343" s="28">
        <f t="shared" si="52"/>
        <v>536</v>
      </c>
      <c r="L343" s="20">
        <f t="shared" si="57"/>
        <v>0</v>
      </c>
      <c r="M343" s="3">
        <f t="shared" si="53"/>
        <v>11.025000000000002</v>
      </c>
      <c r="N343" s="40">
        <f t="shared" si="55"/>
        <v>1206.1200000000006</v>
      </c>
    </row>
    <row r="344" spans="2:14">
      <c r="B344" s="1">
        <f t="shared" si="49"/>
        <v>337</v>
      </c>
      <c r="C344" s="1"/>
      <c r="D344" s="5">
        <f t="shared" si="50"/>
        <v>26.039999999999996</v>
      </c>
      <c r="E344" s="3">
        <f t="shared" ref="E344:E378" si="58">F344-(H344*10)</f>
        <v>9.469999999999775</v>
      </c>
      <c r="F344" s="3">
        <f t="shared" ref="F344:F378" si="59">D344+E343</f>
        <v>29.469999999999775</v>
      </c>
      <c r="G344" s="29">
        <f t="shared" si="54"/>
        <v>0.7</v>
      </c>
      <c r="H344" s="27">
        <f t="shared" si="51"/>
        <v>2</v>
      </c>
      <c r="I344" s="23"/>
      <c r="J344" s="26">
        <f t="shared" si="56"/>
        <v>249</v>
      </c>
      <c r="K344" s="28">
        <f t="shared" si="52"/>
        <v>537</v>
      </c>
      <c r="L344" s="20">
        <f t="shared" si="57"/>
        <v>1</v>
      </c>
      <c r="M344" s="3">
        <f t="shared" si="53"/>
        <v>11.16</v>
      </c>
      <c r="N344" s="40">
        <f t="shared" si="55"/>
        <v>1217.2800000000007</v>
      </c>
    </row>
    <row r="345" spans="2:14">
      <c r="B345" s="1">
        <f t="shared" si="49"/>
        <v>338</v>
      </c>
      <c r="C345" s="1"/>
      <c r="D345" s="5">
        <f t="shared" si="50"/>
        <v>26.145</v>
      </c>
      <c r="E345" s="3">
        <f t="shared" si="58"/>
        <v>5.6149999999997746</v>
      </c>
      <c r="F345" s="3">
        <f t="shared" si="59"/>
        <v>35.614999999999775</v>
      </c>
      <c r="G345" s="29">
        <f t="shared" si="54"/>
        <v>0.7</v>
      </c>
      <c r="H345" s="27">
        <f t="shared" si="51"/>
        <v>3</v>
      </c>
      <c r="I345" s="23"/>
      <c r="J345" s="26">
        <f t="shared" si="56"/>
        <v>252</v>
      </c>
      <c r="K345" s="28">
        <f t="shared" si="52"/>
        <v>538</v>
      </c>
      <c r="L345" s="20">
        <f t="shared" si="57"/>
        <v>0</v>
      </c>
      <c r="M345" s="3">
        <f t="shared" si="53"/>
        <v>11.205000000000002</v>
      </c>
      <c r="N345" s="40">
        <f t="shared" si="55"/>
        <v>1228.4850000000006</v>
      </c>
    </row>
    <row r="346" spans="2:14">
      <c r="B346" s="1">
        <f t="shared" ref="B346:B409" si="60">B345+1</f>
        <v>339</v>
      </c>
      <c r="C346" s="1"/>
      <c r="D346" s="5">
        <f t="shared" si="50"/>
        <v>26.459999999999997</v>
      </c>
      <c r="E346" s="3">
        <f t="shared" si="58"/>
        <v>2.0749999999997755</v>
      </c>
      <c r="F346" s="3">
        <f t="shared" si="59"/>
        <v>32.074999999999775</v>
      </c>
      <c r="G346" s="29">
        <f t="shared" si="54"/>
        <v>0.7</v>
      </c>
      <c r="H346" s="27">
        <f t="shared" si="51"/>
        <v>3</v>
      </c>
      <c r="I346" s="23"/>
      <c r="J346" s="26">
        <f t="shared" si="56"/>
        <v>254</v>
      </c>
      <c r="K346" s="28">
        <f t="shared" si="52"/>
        <v>539</v>
      </c>
      <c r="L346" s="20">
        <f t="shared" si="57"/>
        <v>1</v>
      </c>
      <c r="M346" s="3">
        <f t="shared" si="53"/>
        <v>11.340000000000002</v>
      </c>
      <c r="N346" s="40">
        <f t="shared" si="55"/>
        <v>1239.8250000000005</v>
      </c>
    </row>
    <row r="347" spans="2:14">
      <c r="B347" s="1">
        <f t="shared" si="60"/>
        <v>340</v>
      </c>
      <c r="C347" s="1"/>
      <c r="D347" s="5">
        <f t="shared" si="50"/>
        <v>26.669999999999998</v>
      </c>
      <c r="E347" s="3">
        <f t="shared" si="58"/>
        <v>8.7449999999997736</v>
      </c>
      <c r="F347" s="3">
        <f t="shared" si="59"/>
        <v>28.744999999999774</v>
      </c>
      <c r="G347" s="29">
        <f t="shared" si="54"/>
        <v>0.7</v>
      </c>
      <c r="H347" s="27">
        <f t="shared" si="51"/>
        <v>2</v>
      </c>
      <c r="I347" s="23"/>
      <c r="J347" s="26">
        <f t="shared" si="56"/>
        <v>256</v>
      </c>
      <c r="K347" s="28">
        <f t="shared" si="52"/>
        <v>540</v>
      </c>
      <c r="L347" s="20">
        <f t="shared" si="57"/>
        <v>0</v>
      </c>
      <c r="M347" s="3">
        <f t="shared" si="53"/>
        <v>11.430000000000001</v>
      </c>
      <c r="N347" s="40">
        <f t="shared" si="55"/>
        <v>1251.2550000000006</v>
      </c>
    </row>
    <row r="348" spans="2:14">
      <c r="B348" s="1">
        <f t="shared" si="60"/>
        <v>341</v>
      </c>
      <c r="C348" s="1"/>
      <c r="D348" s="5">
        <f t="shared" si="50"/>
        <v>26.88</v>
      </c>
      <c r="E348" s="3">
        <f t="shared" si="58"/>
        <v>5.6249999999997726</v>
      </c>
      <c r="F348" s="3">
        <f t="shared" si="59"/>
        <v>35.624999999999773</v>
      </c>
      <c r="G348" s="29">
        <f t="shared" si="54"/>
        <v>0.7</v>
      </c>
      <c r="H348" s="27">
        <f t="shared" si="51"/>
        <v>3</v>
      </c>
      <c r="I348" s="23"/>
      <c r="J348" s="26">
        <f t="shared" si="56"/>
        <v>258</v>
      </c>
      <c r="K348" s="28">
        <f t="shared" si="52"/>
        <v>541</v>
      </c>
      <c r="L348" s="20">
        <f t="shared" si="57"/>
        <v>1</v>
      </c>
      <c r="M348" s="3">
        <f t="shared" si="53"/>
        <v>11.520000000000001</v>
      </c>
      <c r="N348" s="40">
        <f t="shared" si="55"/>
        <v>1262.7750000000005</v>
      </c>
    </row>
    <row r="349" spans="2:14">
      <c r="B349" s="1">
        <f t="shared" si="60"/>
        <v>342</v>
      </c>
      <c r="C349" s="1"/>
      <c r="D349" s="5">
        <f t="shared" si="50"/>
        <v>27.089999999999996</v>
      </c>
      <c r="E349" s="3">
        <f t="shared" si="58"/>
        <v>2.7149999999997689</v>
      </c>
      <c r="F349" s="3">
        <f t="shared" si="59"/>
        <v>32.714999999999769</v>
      </c>
      <c r="G349" s="29">
        <f t="shared" si="54"/>
        <v>0.7</v>
      </c>
      <c r="H349" s="27">
        <f t="shared" si="51"/>
        <v>3</v>
      </c>
      <c r="I349" s="23"/>
      <c r="J349" s="26">
        <f t="shared" si="56"/>
        <v>261</v>
      </c>
      <c r="K349" s="28">
        <f t="shared" si="52"/>
        <v>542</v>
      </c>
      <c r="L349" s="20">
        <f t="shared" si="57"/>
        <v>0</v>
      </c>
      <c r="M349" s="3">
        <f t="shared" si="53"/>
        <v>11.610000000000001</v>
      </c>
      <c r="N349" s="40">
        <f t="shared" si="55"/>
        <v>1274.3850000000004</v>
      </c>
    </row>
    <row r="350" spans="2:14">
      <c r="B350" s="1">
        <f t="shared" si="60"/>
        <v>343</v>
      </c>
      <c r="C350" s="1"/>
      <c r="D350" s="5">
        <f t="shared" si="50"/>
        <v>27.404999999999998</v>
      </c>
      <c r="E350" s="3">
        <f t="shared" si="58"/>
        <v>0.11999999999976652</v>
      </c>
      <c r="F350" s="3">
        <f t="shared" si="59"/>
        <v>30.119999999999767</v>
      </c>
      <c r="G350" s="29">
        <f t="shared" si="54"/>
        <v>0.7</v>
      </c>
      <c r="H350" s="27">
        <f t="shared" si="51"/>
        <v>3</v>
      </c>
      <c r="I350" s="23"/>
      <c r="J350" s="26">
        <f t="shared" si="56"/>
        <v>263</v>
      </c>
      <c r="K350" s="28">
        <f t="shared" si="52"/>
        <v>543</v>
      </c>
      <c r="L350" s="20">
        <f t="shared" si="57"/>
        <v>1</v>
      </c>
      <c r="M350" s="3">
        <f t="shared" si="53"/>
        <v>11.745000000000001</v>
      </c>
      <c r="N350" s="40">
        <f t="shared" si="55"/>
        <v>1286.1300000000003</v>
      </c>
    </row>
    <row r="351" spans="2:14">
      <c r="B351" s="1">
        <f t="shared" si="60"/>
        <v>344</v>
      </c>
      <c r="C351" s="1"/>
      <c r="D351" s="5">
        <f t="shared" si="50"/>
        <v>27.614999999999995</v>
      </c>
      <c r="E351" s="3">
        <f t="shared" si="58"/>
        <v>7.7349999999997614</v>
      </c>
      <c r="F351" s="3">
        <f t="shared" si="59"/>
        <v>27.734999999999761</v>
      </c>
      <c r="G351" s="29">
        <f t="shared" si="54"/>
        <v>0.7</v>
      </c>
      <c r="H351" s="27">
        <f t="shared" si="51"/>
        <v>2</v>
      </c>
      <c r="I351" s="23"/>
      <c r="J351" s="26">
        <f t="shared" si="56"/>
        <v>265</v>
      </c>
      <c r="K351" s="28">
        <f t="shared" si="52"/>
        <v>544</v>
      </c>
      <c r="L351" s="20">
        <f t="shared" si="57"/>
        <v>0</v>
      </c>
      <c r="M351" s="3">
        <f t="shared" si="53"/>
        <v>11.835000000000001</v>
      </c>
      <c r="N351" s="40">
        <f t="shared" si="55"/>
        <v>1297.9650000000004</v>
      </c>
    </row>
    <row r="352" spans="2:14">
      <c r="B352" s="1">
        <f t="shared" si="60"/>
        <v>345</v>
      </c>
      <c r="C352" s="1"/>
      <c r="D352" s="5">
        <f t="shared" si="50"/>
        <v>27.824999999999999</v>
      </c>
      <c r="E352" s="3">
        <f t="shared" si="58"/>
        <v>5.5599999999997607</v>
      </c>
      <c r="F352" s="3">
        <f t="shared" si="59"/>
        <v>35.559999999999761</v>
      </c>
      <c r="G352" s="29">
        <f t="shared" si="54"/>
        <v>0.7</v>
      </c>
      <c r="H352" s="27">
        <f t="shared" si="51"/>
        <v>3</v>
      </c>
      <c r="I352" s="23"/>
      <c r="J352" s="26">
        <f t="shared" si="56"/>
        <v>267</v>
      </c>
      <c r="K352" s="28">
        <f t="shared" si="52"/>
        <v>545</v>
      </c>
      <c r="L352" s="20">
        <f t="shared" si="57"/>
        <v>1</v>
      </c>
      <c r="M352" s="3">
        <f t="shared" si="53"/>
        <v>11.925000000000002</v>
      </c>
      <c r="N352" s="40">
        <f t="shared" si="55"/>
        <v>1309.8900000000003</v>
      </c>
    </row>
    <row r="353" spans="2:14">
      <c r="B353" s="1">
        <f t="shared" si="60"/>
        <v>346</v>
      </c>
      <c r="C353" s="1"/>
      <c r="D353" s="5">
        <f t="shared" si="50"/>
        <v>28.034999999999997</v>
      </c>
      <c r="E353" s="3">
        <f t="shared" si="58"/>
        <v>3.5949999999997573</v>
      </c>
      <c r="F353" s="3">
        <f t="shared" si="59"/>
        <v>33.594999999999757</v>
      </c>
      <c r="G353" s="29">
        <f t="shared" si="54"/>
        <v>0.7</v>
      </c>
      <c r="H353" s="27">
        <f t="shared" si="51"/>
        <v>3</v>
      </c>
      <c r="I353" s="23"/>
      <c r="J353" s="26">
        <f t="shared" si="56"/>
        <v>270</v>
      </c>
      <c r="K353" s="28">
        <f t="shared" si="52"/>
        <v>546</v>
      </c>
      <c r="L353" s="20">
        <f t="shared" si="57"/>
        <v>0</v>
      </c>
      <c r="M353" s="3">
        <f t="shared" si="53"/>
        <v>12.015000000000001</v>
      </c>
      <c r="N353" s="40">
        <f t="shared" si="55"/>
        <v>1321.9050000000004</v>
      </c>
    </row>
    <row r="354" spans="2:14">
      <c r="B354" s="1">
        <f t="shared" si="60"/>
        <v>347</v>
      </c>
      <c r="C354" s="1"/>
      <c r="D354" s="5">
        <f t="shared" si="50"/>
        <v>28.349999999999998</v>
      </c>
      <c r="E354" s="3">
        <f t="shared" si="58"/>
        <v>1.9449999999997551</v>
      </c>
      <c r="F354" s="3">
        <f t="shared" si="59"/>
        <v>31.944999999999755</v>
      </c>
      <c r="G354" s="29">
        <f t="shared" si="54"/>
        <v>0.7</v>
      </c>
      <c r="H354" s="27">
        <f t="shared" si="51"/>
        <v>3</v>
      </c>
      <c r="I354" s="23"/>
      <c r="J354" s="26">
        <f t="shared" si="56"/>
        <v>272</v>
      </c>
      <c r="K354" s="28">
        <f t="shared" si="52"/>
        <v>547</v>
      </c>
      <c r="L354" s="20">
        <f t="shared" si="57"/>
        <v>1</v>
      </c>
      <c r="M354" s="3">
        <f t="shared" si="53"/>
        <v>12.150000000000002</v>
      </c>
      <c r="N354" s="40">
        <f t="shared" si="55"/>
        <v>1334.0550000000005</v>
      </c>
    </row>
    <row r="355" spans="2:14">
      <c r="B355" s="1">
        <f t="shared" si="60"/>
        <v>348</v>
      </c>
      <c r="C355" s="1"/>
      <c r="D355" s="5">
        <f t="shared" si="50"/>
        <v>28.559999999999995</v>
      </c>
      <c r="E355" s="3">
        <f t="shared" si="58"/>
        <v>0.50499999999975032</v>
      </c>
      <c r="F355" s="3">
        <f t="shared" si="59"/>
        <v>30.50499999999975</v>
      </c>
      <c r="G355" s="29">
        <f t="shared" si="54"/>
        <v>0.7</v>
      </c>
      <c r="H355" s="27">
        <f t="shared" si="51"/>
        <v>3</v>
      </c>
      <c r="I355" s="23"/>
      <c r="J355" s="26">
        <f t="shared" si="56"/>
        <v>275</v>
      </c>
      <c r="K355" s="28">
        <f t="shared" si="52"/>
        <v>548</v>
      </c>
      <c r="L355" s="20">
        <f t="shared" si="57"/>
        <v>0</v>
      </c>
      <c r="M355" s="3">
        <f t="shared" si="53"/>
        <v>12.24</v>
      </c>
      <c r="N355" s="40">
        <f t="shared" si="55"/>
        <v>1346.2950000000005</v>
      </c>
    </row>
    <row r="356" spans="2:14">
      <c r="B356" s="1">
        <f t="shared" si="60"/>
        <v>349</v>
      </c>
      <c r="C356" s="1"/>
      <c r="D356" s="5">
        <f t="shared" si="50"/>
        <v>28.874999999999996</v>
      </c>
      <c r="E356" s="3">
        <f t="shared" si="58"/>
        <v>9.3799999999997468</v>
      </c>
      <c r="F356" s="3">
        <f t="shared" si="59"/>
        <v>29.379999999999747</v>
      </c>
      <c r="G356" s="29">
        <f t="shared" si="54"/>
        <v>0.7</v>
      </c>
      <c r="H356" s="27">
        <f t="shared" si="51"/>
        <v>2</v>
      </c>
      <c r="I356" s="23"/>
      <c r="J356" s="26">
        <f t="shared" si="56"/>
        <v>276</v>
      </c>
      <c r="K356" s="28">
        <f t="shared" si="52"/>
        <v>549</v>
      </c>
      <c r="L356" s="20">
        <f t="shared" si="57"/>
        <v>1</v>
      </c>
      <c r="M356" s="3">
        <f t="shared" si="53"/>
        <v>12.375000000000002</v>
      </c>
      <c r="N356" s="40">
        <f t="shared" si="55"/>
        <v>1358.6700000000005</v>
      </c>
    </row>
    <row r="357" spans="2:14">
      <c r="B357" s="1">
        <f t="shared" si="60"/>
        <v>350</v>
      </c>
      <c r="C357" s="1"/>
      <c r="D357" s="5">
        <f t="shared" si="50"/>
        <v>28.979999999999997</v>
      </c>
      <c r="E357" s="3">
        <f t="shared" si="58"/>
        <v>8.3599999999997436</v>
      </c>
      <c r="F357" s="3">
        <f t="shared" si="59"/>
        <v>38.359999999999744</v>
      </c>
      <c r="G357" s="29">
        <f t="shared" si="54"/>
        <v>0.7</v>
      </c>
      <c r="H357" s="27">
        <f t="shared" si="51"/>
        <v>3</v>
      </c>
      <c r="I357" s="23"/>
      <c r="J357" s="26">
        <f t="shared" si="56"/>
        <v>279</v>
      </c>
      <c r="K357" s="28">
        <f t="shared" si="52"/>
        <v>550</v>
      </c>
      <c r="L357" s="20">
        <f t="shared" si="57"/>
        <v>0</v>
      </c>
      <c r="M357" s="3">
        <f t="shared" si="53"/>
        <v>12.420000000000002</v>
      </c>
      <c r="N357" s="40">
        <f t="shared" si="55"/>
        <v>1371.0900000000006</v>
      </c>
    </row>
    <row r="358" spans="2:14">
      <c r="B358" s="1">
        <f t="shared" si="60"/>
        <v>351</v>
      </c>
      <c r="C358" s="1"/>
      <c r="D358" s="5">
        <f t="shared" si="50"/>
        <v>29.294999999999998</v>
      </c>
      <c r="E358" s="3">
        <f t="shared" si="58"/>
        <v>7.6549999999997453</v>
      </c>
      <c r="F358" s="3">
        <f t="shared" si="59"/>
        <v>37.654999999999745</v>
      </c>
      <c r="G358" s="29">
        <f t="shared" si="54"/>
        <v>0.7</v>
      </c>
      <c r="H358" s="27">
        <f t="shared" si="51"/>
        <v>3</v>
      </c>
      <c r="I358" s="23"/>
      <c r="J358" s="26">
        <f t="shared" si="56"/>
        <v>281</v>
      </c>
      <c r="K358" s="28">
        <f t="shared" si="52"/>
        <v>551</v>
      </c>
      <c r="L358" s="20">
        <f t="shared" si="57"/>
        <v>1</v>
      </c>
      <c r="M358" s="3">
        <f t="shared" si="53"/>
        <v>12.555000000000001</v>
      </c>
      <c r="N358" s="40">
        <f t="shared" si="55"/>
        <v>1383.6450000000007</v>
      </c>
    </row>
    <row r="359" spans="2:14">
      <c r="B359" s="1">
        <f t="shared" si="60"/>
        <v>352</v>
      </c>
      <c r="C359" s="1"/>
      <c r="D359" s="5">
        <f t="shared" si="50"/>
        <v>29.504999999999995</v>
      </c>
      <c r="E359" s="3">
        <f t="shared" si="58"/>
        <v>7.1599999999997408</v>
      </c>
      <c r="F359" s="3">
        <f t="shared" si="59"/>
        <v>37.159999999999741</v>
      </c>
      <c r="G359" s="29">
        <f t="shared" si="54"/>
        <v>0.7</v>
      </c>
      <c r="H359" s="27">
        <f t="shared" si="51"/>
        <v>3</v>
      </c>
      <c r="I359" s="23"/>
      <c r="J359" s="26">
        <f t="shared" si="56"/>
        <v>284</v>
      </c>
      <c r="K359" s="28">
        <f t="shared" si="52"/>
        <v>552</v>
      </c>
      <c r="L359" s="20">
        <f t="shared" si="57"/>
        <v>0</v>
      </c>
      <c r="M359" s="3">
        <f t="shared" si="53"/>
        <v>12.645000000000001</v>
      </c>
      <c r="N359" s="40">
        <f t="shared" si="55"/>
        <v>1396.2900000000006</v>
      </c>
    </row>
    <row r="360" spans="2:14">
      <c r="B360" s="1">
        <f t="shared" si="60"/>
        <v>353</v>
      </c>
      <c r="C360" s="1"/>
      <c r="D360" s="5">
        <f t="shared" si="50"/>
        <v>29.82</v>
      </c>
      <c r="E360" s="3">
        <f t="shared" si="58"/>
        <v>6.9799999999997411</v>
      </c>
      <c r="F360" s="3">
        <f t="shared" si="59"/>
        <v>36.979999999999741</v>
      </c>
      <c r="G360" s="29">
        <f t="shared" si="54"/>
        <v>0.7</v>
      </c>
      <c r="H360" s="27">
        <f t="shared" si="51"/>
        <v>3</v>
      </c>
      <c r="I360" s="23"/>
      <c r="J360" s="26">
        <f t="shared" si="56"/>
        <v>286</v>
      </c>
      <c r="K360" s="28">
        <f t="shared" si="52"/>
        <v>553</v>
      </c>
      <c r="L360" s="20">
        <f t="shared" si="57"/>
        <v>1</v>
      </c>
      <c r="M360" s="3">
        <f t="shared" si="53"/>
        <v>12.780000000000003</v>
      </c>
      <c r="N360" s="40">
        <f t="shared" si="55"/>
        <v>1409.0700000000006</v>
      </c>
    </row>
    <row r="361" spans="2:14">
      <c r="B361" s="1">
        <f t="shared" si="60"/>
        <v>354</v>
      </c>
      <c r="C361" s="1"/>
      <c r="D361" s="5">
        <f t="shared" si="50"/>
        <v>30.029999999999998</v>
      </c>
      <c r="E361" s="3">
        <f t="shared" si="58"/>
        <v>7.0099999999997351</v>
      </c>
      <c r="F361" s="3">
        <f t="shared" si="59"/>
        <v>37.009999999999735</v>
      </c>
      <c r="G361" s="29">
        <f t="shared" si="54"/>
        <v>0.7</v>
      </c>
      <c r="H361" s="27">
        <f t="shared" si="51"/>
        <v>3</v>
      </c>
      <c r="I361" s="23"/>
      <c r="J361" s="26">
        <f t="shared" si="56"/>
        <v>289</v>
      </c>
      <c r="K361" s="28">
        <f t="shared" si="52"/>
        <v>554</v>
      </c>
      <c r="L361" s="20">
        <f t="shared" si="57"/>
        <v>0</v>
      </c>
      <c r="M361" s="3">
        <f t="shared" si="53"/>
        <v>12.870000000000001</v>
      </c>
      <c r="N361" s="40">
        <f t="shared" si="55"/>
        <v>1421.9400000000005</v>
      </c>
    </row>
    <row r="362" spans="2:14">
      <c r="B362" s="1">
        <f t="shared" si="60"/>
        <v>355</v>
      </c>
      <c r="C362" s="1"/>
      <c r="D362" s="5">
        <f t="shared" si="50"/>
        <v>30.344999999999999</v>
      </c>
      <c r="E362" s="3">
        <f t="shared" si="58"/>
        <v>7.354999999999734</v>
      </c>
      <c r="F362" s="3">
        <f t="shared" si="59"/>
        <v>37.354999999999734</v>
      </c>
      <c r="G362" s="29">
        <f t="shared" si="54"/>
        <v>0.7</v>
      </c>
      <c r="H362" s="27">
        <f t="shared" si="51"/>
        <v>3</v>
      </c>
      <c r="I362" s="23"/>
      <c r="J362" s="26">
        <f t="shared" si="56"/>
        <v>291</v>
      </c>
      <c r="K362" s="28">
        <f t="shared" si="52"/>
        <v>555</v>
      </c>
      <c r="L362" s="20">
        <f t="shared" si="57"/>
        <v>1</v>
      </c>
      <c r="M362" s="3">
        <f t="shared" si="53"/>
        <v>13.005000000000003</v>
      </c>
      <c r="N362" s="40">
        <f t="shared" si="55"/>
        <v>1434.9450000000006</v>
      </c>
    </row>
    <row r="363" spans="2:14">
      <c r="B363" s="1">
        <f t="shared" si="60"/>
        <v>356</v>
      </c>
      <c r="C363" s="1"/>
      <c r="D363" s="5">
        <f t="shared" si="50"/>
        <v>30.554999999999996</v>
      </c>
      <c r="E363" s="3">
        <f t="shared" si="58"/>
        <v>7.9099999999997266</v>
      </c>
      <c r="F363" s="3">
        <f t="shared" si="59"/>
        <v>37.909999999999727</v>
      </c>
      <c r="G363" s="29">
        <f t="shared" si="54"/>
        <v>0.7</v>
      </c>
      <c r="H363" s="27">
        <f t="shared" si="51"/>
        <v>3</v>
      </c>
      <c r="I363" s="23"/>
      <c r="J363" s="26">
        <f t="shared" si="56"/>
        <v>294</v>
      </c>
      <c r="K363" s="28">
        <f t="shared" si="52"/>
        <v>556</v>
      </c>
      <c r="L363" s="20">
        <f t="shared" si="57"/>
        <v>0</v>
      </c>
      <c r="M363" s="3">
        <f t="shared" si="53"/>
        <v>13.095000000000001</v>
      </c>
      <c r="N363" s="40">
        <f t="shared" si="55"/>
        <v>1448.0400000000006</v>
      </c>
    </row>
    <row r="364" spans="2:14">
      <c r="B364" s="1">
        <f t="shared" si="60"/>
        <v>357</v>
      </c>
      <c r="C364" s="1"/>
      <c r="D364" s="5">
        <f t="shared" si="50"/>
        <v>30.869999999999997</v>
      </c>
      <c r="E364" s="3">
        <f t="shared" si="58"/>
        <v>8.779999999999724</v>
      </c>
      <c r="F364" s="3">
        <f t="shared" si="59"/>
        <v>38.779999999999724</v>
      </c>
      <c r="G364" s="29">
        <f t="shared" si="54"/>
        <v>0.7</v>
      </c>
      <c r="H364" s="27">
        <f t="shared" si="51"/>
        <v>3</v>
      </c>
      <c r="I364" s="23"/>
      <c r="J364" s="26">
        <f t="shared" si="56"/>
        <v>296</v>
      </c>
      <c r="K364" s="28">
        <f t="shared" si="52"/>
        <v>557</v>
      </c>
      <c r="L364" s="20">
        <f t="shared" si="57"/>
        <v>1</v>
      </c>
      <c r="M364" s="3">
        <f t="shared" si="53"/>
        <v>13.230000000000002</v>
      </c>
      <c r="N364" s="40">
        <f t="shared" si="55"/>
        <v>1461.2700000000007</v>
      </c>
    </row>
    <row r="365" spans="2:14">
      <c r="B365" s="1">
        <f t="shared" si="60"/>
        <v>358</v>
      </c>
      <c r="C365" s="1"/>
      <c r="D365" s="5">
        <f t="shared" si="50"/>
        <v>31.08</v>
      </c>
      <c r="E365" s="3">
        <f t="shared" si="58"/>
        <v>9.8599999999997223</v>
      </c>
      <c r="F365" s="3">
        <f t="shared" si="59"/>
        <v>39.859999999999722</v>
      </c>
      <c r="G365" s="29">
        <f t="shared" si="54"/>
        <v>0.7</v>
      </c>
      <c r="H365" s="27">
        <f t="shared" si="51"/>
        <v>3</v>
      </c>
      <c r="I365" s="23"/>
      <c r="J365" s="26">
        <f t="shared" si="56"/>
        <v>298</v>
      </c>
      <c r="K365" s="28">
        <f t="shared" si="52"/>
        <v>558</v>
      </c>
      <c r="L365" s="20">
        <f t="shared" si="57"/>
        <v>1</v>
      </c>
      <c r="M365" s="3">
        <f t="shared" si="53"/>
        <v>13.320000000000002</v>
      </c>
      <c r="N365" s="40">
        <f t="shared" si="55"/>
        <v>1474.5900000000006</v>
      </c>
    </row>
    <row r="366" spans="2:14" ht="15.75" thickBot="1">
      <c r="B366" s="1">
        <f t="shared" si="60"/>
        <v>359</v>
      </c>
      <c r="C366" s="1"/>
      <c r="D366" s="5">
        <f t="shared" si="50"/>
        <v>31.289999999999996</v>
      </c>
      <c r="E366" s="3">
        <f t="shared" si="58"/>
        <v>1.1499999999997215</v>
      </c>
      <c r="F366" s="3">
        <f t="shared" si="59"/>
        <v>41.149999999999721</v>
      </c>
      <c r="G366" s="29">
        <f t="shared" si="54"/>
        <v>0.7</v>
      </c>
      <c r="H366" s="27">
        <f t="shared" si="51"/>
        <v>4</v>
      </c>
      <c r="I366" s="23"/>
      <c r="J366" s="26">
        <f t="shared" si="56"/>
        <v>302</v>
      </c>
      <c r="K366" s="28">
        <f t="shared" si="52"/>
        <v>559</v>
      </c>
      <c r="L366" s="20">
        <f t="shared" si="57"/>
        <v>0</v>
      </c>
      <c r="M366" s="3">
        <f t="shared" si="53"/>
        <v>13.41</v>
      </c>
      <c r="N366" s="40">
        <f t="shared" si="55"/>
        <v>1488.0000000000007</v>
      </c>
    </row>
    <row r="367" spans="2:14" s="38" customFormat="1" ht="15.75" thickBot="1">
      <c r="B367" s="30">
        <f t="shared" si="60"/>
        <v>360</v>
      </c>
      <c r="C367" s="30"/>
      <c r="D367" s="31">
        <f t="shared" si="50"/>
        <v>31.709999999999997</v>
      </c>
      <c r="E367" s="32">
        <f t="shared" si="58"/>
        <v>2.8599999999997152</v>
      </c>
      <c r="F367" s="32">
        <f t="shared" si="59"/>
        <v>32.859999999999715</v>
      </c>
      <c r="G367" s="33">
        <f t="shared" si="54"/>
        <v>0.7</v>
      </c>
      <c r="H367" s="34">
        <f t="shared" si="51"/>
        <v>3</v>
      </c>
      <c r="I367" s="35"/>
      <c r="J367" s="36">
        <f t="shared" si="56"/>
        <v>304</v>
      </c>
      <c r="K367" s="37">
        <f t="shared" si="52"/>
        <v>560</v>
      </c>
      <c r="L367" s="39">
        <f t="shared" si="57"/>
        <v>1</v>
      </c>
      <c r="M367" s="32">
        <f t="shared" si="53"/>
        <v>13.590000000000002</v>
      </c>
      <c r="N367" s="50">
        <f t="shared" si="55"/>
        <v>1501.5900000000006</v>
      </c>
    </row>
    <row r="368" spans="2:14">
      <c r="B368" s="1">
        <f t="shared" si="60"/>
        <v>361</v>
      </c>
      <c r="C368" s="1"/>
      <c r="D368" s="5">
        <f t="shared" si="50"/>
        <v>31.919999999999998</v>
      </c>
      <c r="E368" s="3">
        <f t="shared" si="58"/>
        <v>4.7799999999997169</v>
      </c>
      <c r="F368" s="3">
        <f t="shared" si="59"/>
        <v>34.779999999999717</v>
      </c>
      <c r="G368" s="29">
        <f t="shared" si="54"/>
        <v>0.7</v>
      </c>
      <c r="H368" s="27">
        <f t="shared" si="51"/>
        <v>3</v>
      </c>
      <c r="I368" s="23"/>
      <c r="J368" s="26">
        <f t="shared" si="56"/>
        <v>307</v>
      </c>
      <c r="K368" s="28">
        <f t="shared" si="52"/>
        <v>561</v>
      </c>
      <c r="L368" s="20">
        <f t="shared" si="57"/>
        <v>0</v>
      </c>
      <c r="M368" s="3">
        <f t="shared" si="53"/>
        <v>13.680000000000003</v>
      </c>
      <c r="N368" s="40">
        <f t="shared" si="55"/>
        <v>1515.2700000000007</v>
      </c>
    </row>
    <row r="369" spans="2:14">
      <c r="B369" s="1">
        <f t="shared" si="60"/>
        <v>362</v>
      </c>
      <c r="C369" s="1"/>
      <c r="D369" s="5">
        <f t="shared" si="50"/>
        <v>32.234999999999999</v>
      </c>
      <c r="E369" s="3">
        <f t="shared" si="58"/>
        <v>7.0149999999997164</v>
      </c>
      <c r="F369" s="3">
        <f t="shared" si="59"/>
        <v>37.014999999999716</v>
      </c>
      <c r="G369" s="29">
        <f t="shared" si="54"/>
        <v>0.7</v>
      </c>
      <c r="H369" s="27">
        <f t="shared" si="51"/>
        <v>3</v>
      </c>
      <c r="I369" s="23"/>
      <c r="J369" s="26">
        <f t="shared" si="56"/>
        <v>309</v>
      </c>
      <c r="K369" s="28">
        <f t="shared" si="52"/>
        <v>562</v>
      </c>
      <c r="L369" s="20">
        <f t="shared" si="57"/>
        <v>1</v>
      </c>
      <c r="M369" s="3">
        <f t="shared" si="53"/>
        <v>13.815000000000001</v>
      </c>
      <c r="N369" s="40">
        <f t="shared" si="55"/>
        <v>1529.0850000000007</v>
      </c>
    </row>
    <row r="370" spans="2:14">
      <c r="B370" s="1">
        <f t="shared" si="60"/>
        <v>363</v>
      </c>
      <c r="C370" s="1"/>
      <c r="D370" s="5">
        <f t="shared" si="50"/>
        <v>32.445</v>
      </c>
      <c r="E370" s="3">
        <f t="shared" si="58"/>
        <v>9.4599999999997166</v>
      </c>
      <c r="F370" s="3">
        <f t="shared" si="59"/>
        <v>39.459999999999717</v>
      </c>
      <c r="G370" s="29">
        <f t="shared" si="54"/>
        <v>0.7</v>
      </c>
      <c r="H370" s="27">
        <f t="shared" si="51"/>
        <v>3</v>
      </c>
      <c r="I370" s="23"/>
      <c r="J370" s="26">
        <f t="shared" si="56"/>
        <v>312</v>
      </c>
      <c r="K370" s="28">
        <f t="shared" si="52"/>
        <v>563</v>
      </c>
      <c r="L370" s="20">
        <f t="shared" si="57"/>
        <v>0</v>
      </c>
      <c r="M370" s="3">
        <f t="shared" si="53"/>
        <v>13.905000000000003</v>
      </c>
      <c r="N370" s="40">
        <f t="shared" si="55"/>
        <v>1542.9900000000007</v>
      </c>
    </row>
    <row r="371" spans="2:14">
      <c r="B371" s="1">
        <f t="shared" si="60"/>
        <v>364</v>
      </c>
      <c r="C371" s="1"/>
      <c r="D371" s="5">
        <f t="shared" si="50"/>
        <v>32.76</v>
      </c>
      <c r="E371" s="3">
        <f t="shared" si="58"/>
        <v>2.2199999999997146</v>
      </c>
      <c r="F371" s="3">
        <f t="shared" si="59"/>
        <v>42.219999999999715</v>
      </c>
      <c r="G371" s="29">
        <f t="shared" si="54"/>
        <v>0.7</v>
      </c>
      <c r="H371" s="27">
        <f t="shared" si="51"/>
        <v>4</v>
      </c>
      <c r="I371" s="23"/>
      <c r="J371" s="26">
        <f t="shared" si="56"/>
        <v>315</v>
      </c>
      <c r="K371" s="28">
        <f t="shared" si="52"/>
        <v>564</v>
      </c>
      <c r="L371" s="20">
        <f t="shared" si="57"/>
        <v>1</v>
      </c>
      <c r="M371" s="3">
        <f t="shared" si="53"/>
        <v>14.040000000000001</v>
      </c>
      <c r="N371" s="40">
        <f t="shared" si="55"/>
        <v>1557.0300000000007</v>
      </c>
    </row>
    <row r="372" spans="2:14">
      <c r="B372" s="1">
        <f t="shared" si="60"/>
        <v>365</v>
      </c>
      <c r="C372" s="1"/>
      <c r="D372" s="5">
        <f t="shared" si="50"/>
        <v>33.074999999999996</v>
      </c>
      <c r="E372" s="3">
        <f t="shared" si="58"/>
        <v>5.2949999999997104</v>
      </c>
      <c r="F372" s="3">
        <f t="shared" si="59"/>
        <v>35.29499999999971</v>
      </c>
      <c r="G372" s="29">
        <f t="shared" si="54"/>
        <v>0.7</v>
      </c>
      <c r="H372" s="27">
        <f t="shared" si="51"/>
        <v>3</v>
      </c>
      <c r="I372" s="23"/>
      <c r="J372" s="26">
        <f t="shared" si="56"/>
        <v>317</v>
      </c>
      <c r="K372" s="28">
        <f t="shared" si="52"/>
        <v>565</v>
      </c>
      <c r="L372" s="20">
        <f t="shared" si="57"/>
        <v>1</v>
      </c>
      <c r="M372" s="3">
        <f t="shared" si="53"/>
        <v>14.175000000000002</v>
      </c>
      <c r="N372" s="40">
        <f t="shared" si="55"/>
        <v>1571.2050000000006</v>
      </c>
    </row>
    <row r="373" spans="2:14">
      <c r="B373" s="1">
        <f t="shared" si="60"/>
        <v>366</v>
      </c>
      <c r="C373" s="1"/>
      <c r="D373" s="5">
        <f t="shared" si="50"/>
        <v>33.284999999999997</v>
      </c>
      <c r="E373" s="3">
        <f t="shared" si="58"/>
        <v>8.579999999999707</v>
      </c>
      <c r="F373" s="3">
        <f t="shared" si="59"/>
        <v>38.579999999999707</v>
      </c>
      <c r="G373" s="29">
        <f t="shared" si="54"/>
        <v>0.7</v>
      </c>
      <c r="H373" s="27">
        <f t="shared" si="51"/>
        <v>3</v>
      </c>
      <c r="I373" s="23"/>
      <c r="J373" s="26">
        <f t="shared" si="56"/>
        <v>320</v>
      </c>
      <c r="K373" s="28">
        <f t="shared" si="52"/>
        <v>566</v>
      </c>
      <c r="L373" s="20">
        <f t="shared" si="57"/>
        <v>0</v>
      </c>
      <c r="M373" s="3">
        <f t="shared" si="53"/>
        <v>14.265000000000001</v>
      </c>
      <c r="N373" s="40">
        <f t="shared" si="55"/>
        <v>1585.4700000000007</v>
      </c>
    </row>
    <row r="374" spans="2:14">
      <c r="B374" s="1">
        <f t="shared" si="60"/>
        <v>367</v>
      </c>
      <c r="C374" s="1"/>
      <c r="D374" s="5">
        <f t="shared" si="50"/>
        <v>33.599999999999994</v>
      </c>
      <c r="E374" s="3">
        <f t="shared" si="58"/>
        <v>2.1799999999997013</v>
      </c>
      <c r="F374" s="3">
        <f t="shared" si="59"/>
        <v>42.179999999999701</v>
      </c>
      <c r="G374" s="29">
        <f t="shared" si="54"/>
        <v>0.7</v>
      </c>
      <c r="H374" s="27">
        <f t="shared" si="51"/>
        <v>4</v>
      </c>
      <c r="I374" s="23"/>
      <c r="J374" s="26">
        <f t="shared" si="56"/>
        <v>323</v>
      </c>
      <c r="K374" s="28">
        <f t="shared" si="52"/>
        <v>567</v>
      </c>
      <c r="L374" s="20">
        <f t="shared" si="57"/>
        <v>1</v>
      </c>
      <c r="M374" s="3">
        <f t="shared" si="53"/>
        <v>14.400000000000002</v>
      </c>
      <c r="N374" s="40">
        <f t="shared" si="55"/>
        <v>1599.8700000000008</v>
      </c>
    </row>
    <row r="375" spans="2:14">
      <c r="B375" s="1">
        <f t="shared" si="60"/>
        <v>368</v>
      </c>
      <c r="C375" s="1"/>
      <c r="D375" s="5">
        <f t="shared" si="50"/>
        <v>33.914999999999992</v>
      </c>
      <c r="E375" s="3">
        <f t="shared" si="58"/>
        <v>6.0949999999996933</v>
      </c>
      <c r="F375" s="3">
        <f t="shared" si="59"/>
        <v>36.094999999999693</v>
      </c>
      <c r="G375" s="29">
        <f t="shared" si="54"/>
        <v>0.7</v>
      </c>
      <c r="H375" s="27">
        <f t="shared" si="51"/>
        <v>3</v>
      </c>
      <c r="I375" s="23"/>
      <c r="J375" s="26">
        <f t="shared" si="56"/>
        <v>325</v>
      </c>
      <c r="K375" s="28">
        <f t="shared" si="52"/>
        <v>568</v>
      </c>
      <c r="L375" s="20">
        <f t="shared" si="57"/>
        <v>1</v>
      </c>
      <c r="M375" s="3">
        <f t="shared" si="53"/>
        <v>14.535</v>
      </c>
      <c r="N375" s="40">
        <f t="shared" si="55"/>
        <v>1614.4050000000009</v>
      </c>
    </row>
    <row r="376" spans="2:14">
      <c r="B376" s="1">
        <f t="shared" si="60"/>
        <v>369</v>
      </c>
      <c r="C376" s="1"/>
      <c r="D376" s="5">
        <f t="shared" si="50"/>
        <v>34.125</v>
      </c>
      <c r="E376" s="3">
        <f t="shared" si="58"/>
        <v>0.21999999999969333</v>
      </c>
      <c r="F376" s="3">
        <f t="shared" si="59"/>
        <v>40.219999999999693</v>
      </c>
      <c r="G376" s="29">
        <f t="shared" si="54"/>
        <v>0.7</v>
      </c>
      <c r="H376" s="27">
        <f t="shared" si="51"/>
        <v>4</v>
      </c>
      <c r="I376" s="23"/>
      <c r="J376" s="26">
        <f t="shared" si="56"/>
        <v>329</v>
      </c>
      <c r="K376" s="28">
        <f t="shared" si="52"/>
        <v>569</v>
      </c>
      <c r="L376" s="20">
        <f t="shared" si="57"/>
        <v>0</v>
      </c>
      <c r="M376" s="3">
        <f t="shared" si="53"/>
        <v>14.625000000000002</v>
      </c>
      <c r="N376" s="40">
        <f t="shared" si="55"/>
        <v>1629.0300000000009</v>
      </c>
    </row>
    <row r="377" spans="2:14">
      <c r="B377" s="1">
        <f t="shared" si="60"/>
        <v>370</v>
      </c>
      <c r="C377" s="1"/>
      <c r="D377" s="5">
        <f t="shared" si="50"/>
        <v>34.545000000000002</v>
      </c>
      <c r="E377" s="3">
        <f t="shared" si="58"/>
        <v>4.764999999999695</v>
      </c>
      <c r="F377" s="3">
        <f t="shared" si="59"/>
        <v>34.764999999999695</v>
      </c>
      <c r="G377" s="29">
        <f t="shared" si="54"/>
        <v>0.7</v>
      </c>
      <c r="H377" s="27">
        <f t="shared" si="51"/>
        <v>3</v>
      </c>
      <c r="I377" s="23"/>
      <c r="J377" s="26">
        <f t="shared" si="56"/>
        <v>331</v>
      </c>
      <c r="K377" s="28">
        <f t="shared" si="52"/>
        <v>570</v>
      </c>
      <c r="L377" s="20">
        <f t="shared" si="57"/>
        <v>1</v>
      </c>
      <c r="M377" s="3">
        <f t="shared" si="53"/>
        <v>14.805000000000003</v>
      </c>
      <c r="N377" s="40">
        <f t="shared" si="55"/>
        <v>1643.8350000000009</v>
      </c>
    </row>
    <row r="378" spans="2:14">
      <c r="B378" s="1">
        <f t="shared" si="60"/>
        <v>371</v>
      </c>
      <c r="C378" s="1"/>
      <c r="D378" s="5">
        <f t="shared" si="50"/>
        <v>34.754999999999995</v>
      </c>
      <c r="E378" s="3">
        <f t="shared" si="58"/>
        <v>9.5199999999996905</v>
      </c>
      <c r="F378" s="3">
        <f t="shared" si="59"/>
        <v>39.51999999999969</v>
      </c>
      <c r="G378" s="29">
        <f t="shared" si="54"/>
        <v>0.7</v>
      </c>
      <c r="H378" s="27">
        <f t="shared" si="51"/>
        <v>3</v>
      </c>
      <c r="I378" s="23"/>
      <c r="J378" s="26">
        <f t="shared" si="56"/>
        <v>334</v>
      </c>
      <c r="K378" s="28">
        <f t="shared" si="52"/>
        <v>571</v>
      </c>
      <c r="L378" s="20">
        <f t="shared" si="57"/>
        <v>0</v>
      </c>
      <c r="M378" s="3">
        <f t="shared" si="53"/>
        <v>14.895000000000001</v>
      </c>
      <c r="N378" s="40">
        <f t="shared" si="55"/>
        <v>1658.7300000000009</v>
      </c>
    </row>
    <row r="379" spans="2:14">
      <c r="B379" s="1">
        <f t="shared" si="60"/>
        <v>372</v>
      </c>
      <c r="C379" s="1"/>
      <c r="D379" s="5">
        <f t="shared" si="50"/>
        <v>35.07</v>
      </c>
      <c r="E379" s="3">
        <f t="shared" ref="E379:E411" si="61">F379-(H379*10)</f>
        <v>4.5899999999996908</v>
      </c>
      <c r="F379" s="3">
        <f t="shared" ref="F379:F411" si="62">D379+E378</f>
        <v>44.589999999999691</v>
      </c>
      <c r="G379" s="29">
        <f t="shared" si="54"/>
        <v>0.7</v>
      </c>
      <c r="H379" s="27">
        <f t="shared" si="51"/>
        <v>4</v>
      </c>
      <c r="I379" s="23"/>
      <c r="J379" s="26">
        <f t="shared" si="56"/>
        <v>337</v>
      </c>
      <c r="K379" s="28">
        <f t="shared" si="52"/>
        <v>572</v>
      </c>
      <c r="L379" s="20">
        <f t="shared" si="57"/>
        <v>1</v>
      </c>
      <c r="M379" s="3">
        <f t="shared" si="53"/>
        <v>15.030000000000003</v>
      </c>
      <c r="N379" s="40">
        <f t="shared" si="55"/>
        <v>1673.7600000000009</v>
      </c>
    </row>
    <row r="380" spans="2:14">
      <c r="B380" s="1">
        <f t="shared" si="60"/>
        <v>373</v>
      </c>
      <c r="C380" s="1"/>
      <c r="D380" s="5">
        <f t="shared" si="50"/>
        <v>35.384999999999998</v>
      </c>
      <c r="E380" s="3">
        <f t="shared" si="61"/>
        <v>9.9749999999996888</v>
      </c>
      <c r="F380" s="3">
        <f t="shared" si="62"/>
        <v>39.974999999999689</v>
      </c>
      <c r="G380" s="29">
        <f t="shared" si="54"/>
        <v>0.7</v>
      </c>
      <c r="H380" s="27">
        <f t="shared" si="51"/>
        <v>3</v>
      </c>
      <c r="I380" s="23"/>
      <c r="J380" s="26">
        <f t="shared" si="56"/>
        <v>339</v>
      </c>
      <c r="K380" s="28">
        <f t="shared" si="52"/>
        <v>573</v>
      </c>
      <c r="L380" s="20">
        <f t="shared" si="57"/>
        <v>1</v>
      </c>
      <c r="M380" s="3">
        <f t="shared" si="53"/>
        <v>15.165000000000001</v>
      </c>
      <c r="N380" s="40">
        <f t="shared" si="55"/>
        <v>1688.9250000000009</v>
      </c>
    </row>
    <row r="381" spans="2:14">
      <c r="B381" s="1">
        <f t="shared" si="60"/>
        <v>374</v>
      </c>
      <c r="C381" s="1"/>
      <c r="D381" s="5">
        <f t="shared" si="50"/>
        <v>35.594999999999999</v>
      </c>
      <c r="E381" s="3">
        <f t="shared" si="61"/>
        <v>5.5699999999996876</v>
      </c>
      <c r="F381" s="3">
        <f t="shared" si="62"/>
        <v>45.569999999999688</v>
      </c>
      <c r="G381" s="29">
        <f t="shared" si="54"/>
        <v>0.7</v>
      </c>
      <c r="H381" s="27">
        <f t="shared" si="51"/>
        <v>4</v>
      </c>
      <c r="I381" s="23"/>
      <c r="J381" s="26">
        <f t="shared" si="56"/>
        <v>343</v>
      </c>
      <c r="K381" s="28">
        <f t="shared" si="52"/>
        <v>574</v>
      </c>
      <c r="L381" s="20">
        <f t="shared" si="57"/>
        <v>0</v>
      </c>
      <c r="M381" s="3">
        <f t="shared" si="53"/>
        <v>15.255000000000003</v>
      </c>
      <c r="N381" s="40">
        <f t="shared" si="55"/>
        <v>1704.180000000001</v>
      </c>
    </row>
    <row r="382" spans="2:14">
      <c r="B382" s="1">
        <f t="shared" si="60"/>
        <v>375</v>
      </c>
      <c r="C382" s="1"/>
      <c r="D382" s="5">
        <f t="shared" si="50"/>
        <v>36.014999999999993</v>
      </c>
      <c r="E382" s="3">
        <f t="shared" si="61"/>
        <v>1.5849999999996811</v>
      </c>
      <c r="F382" s="3">
        <f t="shared" si="62"/>
        <v>41.584999999999681</v>
      </c>
      <c r="G382" s="29">
        <f t="shared" si="54"/>
        <v>0.7</v>
      </c>
      <c r="H382" s="27">
        <f t="shared" si="51"/>
        <v>4</v>
      </c>
      <c r="I382" s="23"/>
      <c r="J382" s="26">
        <f t="shared" si="56"/>
        <v>346</v>
      </c>
      <c r="K382" s="28">
        <f t="shared" si="52"/>
        <v>575</v>
      </c>
      <c r="L382" s="20">
        <f t="shared" si="57"/>
        <v>1</v>
      </c>
      <c r="M382" s="3">
        <f t="shared" si="53"/>
        <v>15.435</v>
      </c>
      <c r="N382" s="40">
        <f t="shared" si="55"/>
        <v>1719.6150000000009</v>
      </c>
    </row>
    <row r="383" spans="2:14">
      <c r="B383" s="1">
        <f t="shared" si="60"/>
        <v>376</v>
      </c>
      <c r="C383" s="1"/>
      <c r="D383" s="5">
        <f t="shared" si="50"/>
        <v>36.33</v>
      </c>
      <c r="E383" s="3">
        <f t="shared" si="61"/>
        <v>7.9149999999996794</v>
      </c>
      <c r="F383" s="3">
        <f t="shared" si="62"/>
        <v>37.914999999999679</v>
      </c>
      <c r="G383" s="29">
        <f t="shared" si="54"/>
        <v>0.7</v>
      </c>
      <c r="H383" s="27">
        <f t="shared" si="51"/>
        <v>3</v>
      </c>
      <c r="I383" s="23"/>
      <c r="J383" s="26">
        <f t="shared" si="56"/>
        <v>348</v>
      </c>
      <c r="K383" s="28">
        <f t="shared" si="52"/>
        <v>576</v>
      </c>
      <c r="L383" s="20">
        <f t="shared" si="57"/>
        <v>1</v>
      </c>
      <c r="M383" s="3">
        <f t="shared" si="53"/>
        <v>15.570000000000002</v>
      </c>
      <c r="N383" s="40">
        <f t="shared" si="55"/>
        <v>1735.1850000000009</v>
      </c>
    </row>
    <row r="384" spans="2:14">
      <c r="B384" s="1">
        <f t="shared" si="60"/>
        <v>377</v>
      </c>
      <c r="C384" s="1"/>
      <c r="D384" s="5">
        <f t="shared" si="50"/>
        <v>36.539999999999992</v>
      </c>
      <c r="E384" s="3">
        <f t="shared" si="61"/>
        <v>4.4549999999996714</v>
      </c>
      <c r="F384" s="3">
        <f t="shared" si="62"/>
        <v>44.454999999999671</v>
      </c>
      <c r="G384" s="29">
        <f t="shared" si="54"/>
        <v>0.7</v>
      </c>
      <c r="H384" s="27">
        <f t="shared" si="51"/>
        <v>4</v>
      </c>
      <c r="I384" s="23"/>
      <c r="J384" s="26">
        <f t="shared" si="56"/>
        <v>351</v>
      </c>
      <c r="K384" s="28">
        <f t="shared" si="52"/>
        <v>577</v>
      </c>
      <c r="L384" s="20">
        <f t="shared" si="57"/>
        <v>1</v>
      </c>
      <c r="M384" s="3">
        <f t="shared" si="53"/>
        <v>15.660000000000002</v>
      </c>
      <c r="N384" s="40">
        <f t="shared" si="55"/>
        <v>1750.8450000000009</v>
      </c>
    </row>
    <row r="385" spans="2:14">
      <c r="B385" s="1">
        <f t="shared" si="60"/>
        <v>378</v>
      </c>
      <c r="C385" s="1"/>
      <c r="D385" s="5">
        <f t="shared" si="50"/>
        <v>36.854999999999997</v>
      </c>
      <c r="E385" s="3">
        <f t="shared" si="61"/>
        <v>1.3099999999996683</v>
      </c>
      <c r="F385" s="3">
        <f t="shared" si="62"/>
        <v>41.309999999999668</v>
      </c>
      <c r="G385" s="29">
        <f t="shared" si="54"/>
        <v>0.7</v>
      </c>
      <c r="H385" s="27">
        <f t="shared" si="51"/>
        <v>4</v>
      </c>
      <c r="I385" s="23"/>
      <c r="J385" s="26">
        <f t="shared" si="56"/>
        <v>355</v>
      </c>
      <c r="K385" s="28">
        <f t="shared" si="52"/>
        <v>578</v>
      </c>
      <c r="L385" s="20">
        <f t="shared" si="57"/>
        <v>0</v>
      </c>
      <c r="M385" s="3">
        <f t="shared" si="53"/>
        <v>15.795000000000002</v>
      </c>
      <c r="N385" s="40">
        <f t="shared" si="55"/>
        <v>1766.640000000001</v>
      </c>
    </row>
    <row r="386" spans="2:14">
      <c r="B386" s="1">
        <f t="shared" si="60"/>
        <v>379</v>
      </c>
      <c r="C386" s="1"/>
      <c r="D386" s="5">
        <f t="shared" si="50"/>
        <v>37.274999999999999</v>
      </c>
      <c r="E386" s="3">
        <f t="shared" si="61"/>
        <v>8.5849999999996669</v>
      </c>
      <c r="F386" s="3">
        <f t="shared" si="62"/>
        <v>38.584999999999667</v>
      </c>
      <c r="G386" s="29">
        <f t="shared" si="54"/>
        <v>0.7</v>
      </c>
      <c r="H386" s="27">
        <f t="shared" si="51"/>
        <v>3</v>
      </c>
      <c r="I386" s="23"/>
      <c r="J386" s="26">
        <f t="shared" si="56"/>
        <v>357</v>
      </c>
      <c r="K386" s="28">
        <f t="shared" si="52"/>
        <v>579</v>
      </c>
      <c r="L386" s="20">
        <f t="shared" si="57"/>
        <v>1</v>
      </c>
      <c r="M386" s="3">
        <f t="shared" si="53"/>
        <v>15.975000000000003</v>
      </c>
      <c r="N386" s="40">
        <f t="shared" si="55"/>
        <v>1782.6150000000009</v>
      </c>
    </row>
    <row r="387" spans="2:14">
      <c r="B387" s="1">
        <f t="shared" si="60"/>
        <v>380</v>
      </c>
      <c r="C387" s="1"/>
      <c r="D387" s="5">
        <f t="shared" si="50"/>
        <v>37.484999999999992</v>
      </c>
      <c r="E387" s="3">
        <f t="shared" si="61"/>
        <v>6.0699999999996592</v>
      </c>
      <c r="F387" s="3">
        <f t="shared" si="62"/>
        <v>46.069999999999659</v>
      </c>
      <c r="G387" s="29">
        <f t="shared" si="54"/>
        <v>0.7</v>
      </c>
      <c r="H387" s="27">
        <f t="shared" si="51"/>
        <v>4</v>
      </c>
      <c r="I387" s="23"/>
      <c r="J387" s="26">
        <f t="shared" si="56"/>
        <v>360</v>
      </c>
      <c r="K387" s="28">
        <f t="shared" si="52"/>
        <v>580</v>
      </c>
      <c r="L387" s="20">
        <f t="shared" si="57"/>
        <v>1</v>
      </c>
      <c r="M387" s="3">
        <f t="shared" si="53"/>
        <v>16.065000000000001</v>
      </c>
      <c r="N387" s="40">
        <f t="shared" si="55"/>
        <v>1798.680000000001</v>
      </c>
    </row>
    <row r="388" spans="2:14">
      <c r="B388" s="1">
        <f t="shared" si="60"/>
        <v>381</v>
      </c>
      <c r="C388" s="1"/>
      <c r="D388" s="5">
        <f t="shared" si="50"/>
        <v>37.799999999999997</v>
      </c>
      <c r="E388" s="3">
        <f t="shared" si="61"/>
        <v>3.8699999999996564</v>
      </c>
      <c r="F388" s="3">
        <f t="shared" si="62"/>
        <v>43.869999999999656</v>
      </c>
      <c r="G388" s="29">
        <f t="shared" si="54"/>
        <v>0.7</v>
      </c>
      <c r="H388" s="27">
        <f t="shared" si="51"/>
        <v>4</v>
      </c>
      <c r="I388" s="23"/>
      <c r="J388" s="26">
        <f t="shared" si="56"/>
        <v>364</v>
      </c>
      <c r="K388" s="28">
        <f t="shared" si="52"/>
        <v>581</v>
      </c>
      <c r="L388" s="20">
        <f t="shared" si="57"/>
        <v>0</v>
      </c>
      <c r="M388" s="3">
        <f t="shared" si="53"/>
        <v>16.200000000000003</v>
      </c>
      <c r="N388" s="40">
        <f t="shared" si="55"/>
        <v>1814.880000000001</v>
      </c>
    </row>
    <row r="389" spans="2:14">
      <c r="B389" s="1">
        <f t="shared" si="60"/>
        <v>382</v>
      </c>
      <c r="C389" s="1"/>
      <c r="D389" s="5">
        <f t="shared" si="50"/>
        <v>38.22</v>
      </c>
      <c r="E389" s="3">
        <f t="shared" si="61"/>
        <v>2.0899999999996552</v>
      </c>
      <c r="F389" s="3">
        <f t="shared" si="62"/>
        <v>42.089999999999655</v>
      </c>
      <c r="G389" s="29">
        <f t="shared" si="54"/>
        <v>0.7</v>
      </c>
      <c r="H389" s="27">
        <f t="shared" si="51"/>
        <v>4</v>
      </c>
      <c r="I389" s="23"/>
      <c r="J389" s="26">
        <f t="shared" si="56"/>
        <v>367</v>
      </c>
      <c r="K389" s="28">
        <f t="shared" si="52"/>
        <v>582</v>
      </c>
      <c r="L389" s="20">
        <f t="shared" si="57"/>
        <v>1</v>
      </c>
      <c r="M389" s="3">
        <f t="shared" si="53"/>
        <v>16.380000000000003</v>
      </c>
      <c r="N389" s="40">
        <f t="shared" si="55"/>
        <v>1831.2600000000011</v>
      </c>
    </row>
    <row r="390" spans="2:14">
      <c r="B390" s="1">
        <f t="shared" si="60"/>
        <v>383</v>
      </c>
      <c r="C390" s="1"/>
      <c r="D390" s="5">
        <f t="shared" si="50"/>
        <v>38.534999999999997</v>
      </c>
      <c r="E390" s="3">
        <f t="shared" si="61"/>
        <v>0.62499999999965183</v>
      </c>
      <c r="F390" s="3">
        <f t="shared" si="62"/>
        <v>40.624999999999652</v>
      </c>
      <c r="G390" s="29">
        <f t="shared" si="54"/>
        <v>0.7</v>
      </c>
      <c r="H390" s="27">
        <f t="shared" si="51"/>
        <v>4</v>
      </c>
      <c r="I390" s="23"/>
      <c r="J390" s="26">
        <f t="shared" si="56"/>
        <v>370</v>
      </c>
      <c r="K390" s="28">
        <f t="shared" si="52"/>
        <v>583</v>
      </c>
      <c r="L390" s="20">
        <f t="shared" si="57"/>
        <v>1</v>
      </c>
      <c r="M390" s="3">
        <f t="shared" si="53"/>
        <v>16.515000000000001</v>
      </c>
      <c r="N390" s="40">
        <f t="shared" si="55"/>
        <v>1847.7750000000012</v>
      </c>
    </row>
    <row r="391" spans="2:14">
      <c r="B391" s="1">
        <f t="shared" si="60"/>
        <v>384</v>
      </c>
      <c r="C391" s="1"/>
      <c r="D391" s="5">
        <f t="shared" si="50"/>
        <v>38.849999999999994</v>
      </c>
      <c r="E391" s="3">
        <f t="shared" si="61"/>
        <v>9.4749999999996461</v>
      </c>
      <c r="F391" s="3">
        <f t="shared" si="62"/>
        <v>39.474999999999646</v>
      </c>
      <c r="G391" s="29">
        <f t="shared" si="54"/>
        <v>0.7</v>
      </c>
      <c r="H391" s="27">
        <f t="shared" si="51"/>
        <v>3</v>
      </c>
      <c r="I391" s="23"/>
      <c r="J391" s="26">
        <f t="shared" si="56"/>
        <v>372</v>
      </c>
      <c r="K391" s="28">
        <f t="shared" si="52"/>
        <v>584</v>
      </c>
      <c r="L391" s="20">
        <f t="shared" si="57"/>
        <v>1</v>
      </c>
      <c r="M391" s="3">
        <f t="shared" si="53"/>
        <v>16.650000000000002</v>
      </c>
      <c r="N391" s="40">
        <f t="shared" si="55"/>
        <v>1864.4250000000013</v>
      </c>
    </row>
    <row r="392" spans="2:14">
      <c r="B392" s="1">
        <f t="shared" si="60"/>
        <v>385</v>
      </c>
      <c r="C392" s="1"/>
      <c r="D392" s="5">
        <f t="shared" si="50"/>
        <v>39.059999999999995</v>
      </c>
      <c r="E392" s="3">
        <f t="shared" si="61"/>
        <v>8.5349999999996413</v>
      </c>
      <c r="F392" s="3">
        <f t="shared" si="62"/>
        <v>48.534999999999641</v>
      </c>
      <c r="G392" s="29">
        <f t="shared" si="54"/>
        <v>0.7</v>
      </c>
      <c r="H392" s="27">
        <f t="shared" si="51"/>
        <v>4</v>
      </c>
      <c r="I392" s="23"/>
      <c r="J392" s="26">
        <f t="shared" si="56"/>
        <v>376</v>
      </c>
      <c r="K392" s="28">
        <f t="shared" si="52"/>
        <v>585</v>
      </c>
      <c r="L392" s="20">
        <f t="shared" si="57"/>
        <v>0</v>
      </c>
      <c r="M392" s="3">
        <f t="shared" si="53"/>
        <v>16.740000000000002</v>
      </c>
      <c r="N392" s="40">
        <f t="shared" si="55"/>
        <v>1881.1650000000013</v>
      </c>
    </row>
    <row r="393" spans="2:14">
      <c r="B393" s="1">
        <f t="shared" si="60"/>
        <v>386</v>
      </c>
      <c r="C393" s="1"/>
      <c r="D393" s="5">
        <f t="shared" ref="D393:D411" si="63">+J392*10*0.015*G393</f>
        <v>39.479999999999997</v>
      </c>
      <c r="E393" s="3">
        <f t="shared" si="61"/>
        <v>8.0149999999996382</v>
      </c>
      <c r="F393" s="3">
        <f t="shared" si="62"/>
        <v>48.014999999999638</v>
      </c>
      <c r="G393" s="29">
        <f t="shared" si="54"/>
        <v>0.7</v>
      </c>
      <c r="H393" s="27">
        <f t="shared" ref="H393:H411" si="64">INT(F393/10)</f>
        <v>4</v>
      </c>
      <c r="I393" s="23"/>
      <c r="J393" s="26">
        <f t="shared" si="56"/>
        <v>379</v>
      </c>
      <c r="K393" s="28">
        <f t="shared" ref="K393:K427" si="65">K392+1</f>
        <v>586</v>
      </c>
      <c r="L393" s="20">
        <f t="shared" si="57"/>
        <v>1</v>
      </c>
      <c r="M393" s="3">
        <f t="shared" ref="M393:M411" si="66">+J392*10*0.015*(1-G393)</f>
        <v>16.920000000000002</v>
      </c>
      <c r="N393" s="40">
        <f t="shared" si="55"/>
        <v>1898.0850000000014</v>
      </c>
    </row>
    <row r="394" spans="2:14">
      <c r="B394" s="1">
        <f t="shared" si="60"/>
        <v>387</v>
      </c>
      <c r="C394" s="1"/>
      <c r="D394" s="5">
        <f t="shared" si="63"/>
        <v>39.795000000000002</v>
      </c>
      <c r="E394" s="3">
        <f t="shared" si="61"/>
        <v>7.8099999999996399</v>
      </c>
      <c r="F394" s="3">
        <f t="shared" si="62"/>
        <v>47.80999999999964</v>
      </c>
      <c r="G394" s="29">
        <f t="shared" ref="G394:G411" si="67">+G393</f>
        <v>0.7</v>
      </c>
      <c r="H394" s="27">
        <f t="shared" si="64"/>
        <v>4</v>
      </c>
      <c r="I394" s="23"/>
      <c r="J394" s="26">
        <f t="shared" si="56"/>
        <v>382</v>
      </c>
      <c r="K394" s="28">
        <f t="shared" si="65"/>
        <v>587</v>
      </c>
      <c r="L394" s="20">
        <f t="shared" si="57"/>
        <v>1</v>
      </c>
      <c r="M394" s="3">
        <f t="shared" si="66"/>
        <v>17.055000000000003</v>
      </c>
      <c r="N394" s="40">
        <f t="shared" ref="N394:N411" si="68">+N393+M394</f>
        <v>1915.1400000000015</v>
      </c>
    </row>
    <row r="395" spans="2:14">
      <c r="B395" s="1">
        <f t="shared" si="60"/>
        <v>388</v>
      </c>
      <c r="C395" s="1"/>
      <c r="D395" s="5">
        <f t="shared" si="63"/>
        <v>40.109999999999992</v>
      </c>
      <c r="E395" s="3">
        <f t="shared" si="61"/>
        <v>7.9199999999996322</v>
      </c>
      <c r="F395" s="3">
        <f t="shared" si="62"/>
        <v>47.919999999999632</v>
      </c>
      <c r="G395" s="29">
        <f t="shared" si="67"/>
        <v>0.7</v>
      </c>
      <c r="H395" s="27">
        <f t="shared" si="64"/>
        <v>4</v>
      </c>
      <c r="I395" s="23"/>
      <c r="J395" s="26">
        <f t="shared" si="56"/>
        <v>385</v>
      </c>
      <c r="K395" s="28">
        <f t="shared" si="65"/>
        <v>588</v>
      </c>
      <c r="L395" s="20">
        <f t="shared" si="57"/>
        <v>1</v>
      </c>
      <c r="M395" s="3">
        <f t="shared" si="66"/>
        <v>17.190000000000001</v>
      </c>
      <c r="N395" s="40">
        <f t="shared" si="68"/>
        <v>1932.3300000000015</v>
      </c>
    </row>
    <row r="396" spans="2:14">
      <c r="B396" s="1">
        <f t="shared" si="60"/>
        <v>389</v>
      </c>
      <c r="C396" s="1"/>
      <c r="D396" s="5">
        <f t="shared" si="63"/>
        <v>40.424999999999997</v>
      </c>
      <c r="E396" s="3">
        <f t="shared" si="61"/>
        <v>8.3449999999996294</v>
      </c>
      <c r="F396" s="3">
        <f t="shared" si="62"/>
        <v>48.344999999999629</v>
      </c>
      <c r="G396" s="29">
        <f t="shared" si="67"/>
        <v>0.7</v>
      </c>
      <c r="H396" s="27">
        <f t="shared" si="64"/>
        <v>4</v>
      </c>
      <c r="I396" s="23"/>
      <c r="J396" s="26">
        <f t="shared" si="56"/>
        <v>389</v>
      </c>
      <c r="K396" s="28">
        <f t="shared" si="65"/>
        <v>589</v>
      </c>
      <c r="L396" s="20">
        <f t="shared" si="57"/>
        <v>0</v>
      </c>
      <c r="M396" s="3">
        <f t="shared" si="66"/>
        <v>17.325000000000003</v>
      </c>
      <c r="N396" s="40">
        <f t="shared" si="68"/>
        <v>1949.6550000000016</v>
      </c>
    </row>
    <row r="397" spans="2:14" s="38" customFormat="1">
      <c r="B397" s="30">
        <f t="shared" si="60"/>
        <v>390</v>
      </c>
      <c r="C397" s="30"/>
      <c r="D397" s="31">
        <f t="shared" si="63"/>
        <v>40.844999999999992</v>
      </c>
      <c r="E397" s="32">
        <f t="shared" si="61"/>
        <v>9.1899999999996211</v>
      </c>
      <c r="F397" s="32">
        <f t="shared" si="62"/>
        <v>49.189999999999621</v>
      </c>
      <c r="G397" s="33">
        <f t="shared" si="67"/>
        <v>0.7</v>
      </c>
      <c r="H397" s="34">
        <f t="shared" si="64"/>
        <v>4</v>
      </c>
      <c r="I397" s="35"/>
      <c r="J397" s="36">
        <f t="shared" si="56"/>
        <v>392</v>
      </c>
      <c r="K397" s="37">
        <f t="shared" si="65"/>
        <v>590</v>
      </c>
      <c r="L397" s="39">
        <f t="shared" si="57"/>
        <v>1</v>
      </c>
      <c r="M397" s="32">
        <f t="shared" si="66"/>
        <v>17.505000000000003</v>
      </c>
      <c r="N397" s="44">
        <f t="shared" si="68"/>
        <v>1967.1600000000017</v>
      </c>
    </row>
    <row r="398" spans="2:14">
      <c r="B398" s="1">
        <f t="shared" si="60"/>
        <v>391</v>
      </c>
      <c r="C398" s="1"/>
      <c r="D398" s="5">
        <f t="shared" si="63"/>
        <v>41.16</v>
      </c>
      <c r="E398" s="3">
        <f t="shared" si="61"/>
        <v>0.34999999999961773</v>
      </c>
      <c r="F398" s="3">
        <f t="shared" si="62"/>
        <v>50.349999999999618</v>
      </c>
      <c r="G398" s="29">
        <f t="shared" si="67"/>
        <v>0.7</v>
      </c>
      <c r="H398" s="27">
        <f t="shared" si="64"/>
        <v>5</v>
      </c>
      <c r="I398" s="23"/>
      <c r="J398" s="26">
        <f t="shared" si="56"/>
        <v>396</v>
      </c>
      <c r="K398" s="28">
        <f t="shared" si="65"/>
        <v>591</v>
      </c>
      <c r="L398" s="20">
        <f t="shared" si="57"/>
        <v>1</v>
      </c>
      <c r="M398" s="3">
        <f t="shared" si="66"/>
        <v>17.64</v>
      </c>
      <c r="N398" s="40">
        <f t="shared" si="68"/>
        <v>1984.8000000000018</v>
      </c>
    </row>
    <row r="399" spans="2:14">
      <c r="B399" s="1">
        <f t="shared" si="60"/>
        <v>392</v>
      </c>
      <c r="C399" s="1"/>
      <c r="D399" s="5">
        <f t="shared" si="63"/>
        <v>41.58</v>
      </c>
      <c r="E399" s="3">
        <f t="shared" si="61"/>
        <v>1.929999999999616</v>
      </c>
      <c r="F399" s="3">
        <f t="shared" si="62"/>
        <v>41.929999999999616</v>
      </c>
      <c r="G399" s="29">
        <f t="shared" si="67"/>
        <v>0.7</v>
      </c>
      <c r="H399" s="27">
        <f t="shared" si="64"/>
        <v>4</v>
      </c>
      <c r="I399" s="23"/>
      <c r="J399" s="26">
        <f t="shared" si="56"/>
        <v>399</v>
      </c>
      <c r="K399" s="28">
        <f t="shared" si="65"/>
        <v>592</v>
      </c>
      <c r="L399" s="20">
        <f t="shared" si="57"/>
        <v>1</v>
      </c>
      <c r="M399" s="3">
        <f t="shared" si="66"/>
        <v>17.820000000000004</v>
      </c>
      <c r="N399" s="40">
        <f t="shared" si="68"/>
        <v>2002.6200000000017</v>
      </c>
    </row>
    <row r="400" spans="2:14">
      <c r="B400" s="1">
        <f t="shared" si="60"/>
        <v>393</v>
      </c>
      <c r="C400" s="1"/>
      <c r="D400" s="5">
        <f t="shared" si="63"/>
        <v>41.894999999999996</v>
      </c>
      <c r="E400" s="3">
        <f t="shared" si="61"/>
        <v>3.824999999999612</v>
      </c>
      <c r="F400" s="3">
        <f t="shared" si="62"/>
        <v>43.824999999999612</v>
      </c>
      <c r="G400" s="29">
        <f t="shared" si="67"/>
        <v>0.7</v>
      </c>
      <c r="H400" s="27">
        <f t="shared" si="64"/>
        <v>4</v>
      </c>
      <c r="I400" s="23"/>
      <c r="J400" s="26">
        <f t="shared" si="56"/>
        <v>402</v>
      </c>
      <c r="K400" s="28">
        <f t="shared" si="65"/>
        <v>593</v>
      </c>
      <c r="L400" s="20">
        <f t="shared" si="57"/>
        <v>1</v>
      </c>
      <c r="M400" s="3">
        <f t="shared" si="66"/>
        <v>17.955000000000002</v>
      </c>
      <c r="N400" s="40">
        <f t="shared" si="68"/>
        <v>2020.5750000000016</v>
      </c>
    </row>
    <row r="401" spans="2:14">
      <c r="B401" s="1">
        <f t="shared" si="60"/>
        <v>394</v>
      </c>
      <c r="C401" s="1"/>
      <c r="D401" s="5">
        <f t="shared" si="63"/>
        <v>42.209999999999994</v>
      </c>
      <c r="E401" s="3">
        <f t="shared" si="61"/>
        <v>6.0349999999996058</v>
      </c>
      <c r="F401" s="3">
        <f t="shared" si="62"/>
        <v>46.034999999999606</v>
      </c>
      <c r="G401" s="29">
        <f t="shared" si="67"/>
        <v>0.7</v>
      </c>
      <c r="H401" s="27">
        <f t="shared" si="64"/>
        <v>4</v>
      </c>
      <c r="I401" s="23"/>
      <c r="J401" s="26">
        <f t="shared" ref="J401:J411" si="69">J400+H401+I401-L401</f>
        <v>406</v>
      </c>
      <c r="K401" s="28">
        <f t="shared" si="65"/>
        <v>594</v>
      </c>
      <c r="L401" s="20">
        <f t="shared" ref="L401:L411" si="70">+I200+H200</f>
        <v>0</v>
      </c>
      <c r="M401" s="3">
        <f t="shared" si="66"/>
        <v>18.090000000000003</v>
      </c>
      <c r="N401" s="40">
        <f t="shared" si="68"/>
        <v>2038.6650000000016</v>
      </c>
    </row>
    <row r="402" spans="2:14">
      <c r="B402" s="1">
        <f t="shared" si="60"/>
        <v>395</v>
      </c>
      <c r="C402" s="1"/>
      <c r="D402" s="5">
        <f t="shared" si="63"/>
        <v>42.629999999999995</v>
      </c>
      <c r="E402" s="3">
        <f t="shared" si="61"/>
        <v>8.6649999999996012</v>
      </c>
      <c r="F402" s="3">
        <f t="shared" si="62"/>
        <v>48.664999999999601</v>
      </c>
      <c r="G402" s="29">
        <f t="shared" si="67"/>
        <v>0.7</v>
      </c>
      <c r="H402" s="27">
        <f t="shared" si="64"/>
        <v>4</v>
      </c>
      <c r="I402" s="23"/>
      <c r="J402" s="26">
        <f t="shared" si="69"/>
        <v>409</v>
      </c>
      <c r="K402" s="28">
        <f t="shared" si="65"/>
        <v>595</v>
      </c>
      <c r="L402" s="20">
        <f t="shared" si="70"/>
        <v>1</v>
      </c>
      <c r="M402" s="3">
        <f t="shared" si="66"/>
        <v>18.270000000000003</v>
      </c>
      <c r="N402" s="40">
        <f t="shared" si="68"/>
        <v>2056.9350000000018</v>
      </c>
    </row>
    <row r="403" spans="2:14">
      <c r="B403" s="1">
        <f t="shared" si="60"/>
        <v>396</v>
      </c>
      <c r="C403" s="1"/>
      <c r="D403" s="5">
        <f t="shared" si="63"/>
        <v>42.944999999999993</v>
      </c>
      <c r="E403" s="3">
        <f t="shared" si="61"/>
        <v>1.6099999999995944</v>
      </c>
      <c r="F403" s="3">
        <f t="shared" si="62"/>
        <v>51.609999999999594</v>
      </c>
      <c r="G403" s="29">
        <f t="shared" si="67"/>
        <v>0.7</v>
      </c>
      <c r="H403" s="27">
        <f t="shared" si="64"/>
        <v>5</v>
      </c>
      <c r="I403" s="23"/>
      <c r="J403" s="26">
        <f t="shared" si="69"/>
        <v>413</v>
      </c>
      <c r="K403" s="28">
        <f t="shared" si="65"/>
        <v>596</v>
      </c>
      <c r="L403" s="20">
        <f t="shared" si="70"/>
        <v>1</v>
      </c>
      <c r="M403" s="3">
        <f t="shared" si="66"/>
        <v>18.405000000000001</v>
      </c>
      <c r="N403" s="40">
        <f t="shared" si="68"/>
        <v>2075.340000000002</v>
      </c>
    </row>
    <row r="404" spans="2:14">
      <c r="B404" s="1">
        <f t="shared" si="60"/>
        <v>397</v>
      </c>
      <c r="C404" s="1"/>
      <c r="D404" s="5">
        <f t="shared" si="63"/>
        <v>43.364999999999995</v>
      </c>
      <c r="E404" s="3">
        <f t="shared" si="61"/>
        <v>4.9749999999995893</v>
      </c>
      <c r="F404" s="3">
        <f t="shared" si="62"/>
        <v>44.974999999999589</v>
      </c>
      <c r="G404" s="29">
        <f t="shared" si="67"/>
        <v>0.7</v>
      </c>
      <c r="H404" s="27">
        <f t="shared" si="64"/>
        <v>4</v>
      </c>
      <c r="I404" s="23"/>
      <c r="J404" s="26">
        <f t="shared" si="69"/>
        <v>416</v>
      </c>
      <c r="K404" s="28">
        <f t="shared" si="65"/>
        <v>597</v>
      </c>
      <c r="L404" s="20">
        <f t="shared" si="70"/>
        <v>1</v>
      </c>
      <c r="M404" s="3">
        <f t="shared" si="66"/>
        <v>18.585000000000001</v>
      </c>
      <c r="N404" s="40">
        <f t="shared" si="68"/>
        <v>2093.925000000002</v>
      </c>
    </row>
    <row r="405" spans="2:14">
      <c r="B405" s="1">
        <f t="shared" si="60"/>
        <v>398</v>
      </c>
      <c r="C405" s="1"/>
      <c r="D405" s="5">
        <f t="shared" si="63"/>
        <v>43.68</v>
      </c>
      <c r="E405" s="3">
        <f t="shared" si="61"/>
        <v>8.654999999999589</v>
      </c>
      <c r="F405" s="3">
        <f t="shared" si="62"/>
        <v>48.654999999999589</v>
      </c>
      <c r="G405" s="29">
        <f t="shared" si="67"/>
        <v>0.7</v>
      </c>
      <c r="H405" s="27">
        <f t="shared" si="64"/>
        <v>4</v>
      </c>
      <c r="I405" s="23"/>
      <c r="J405" s="26">
        <f t="shared" si="69"/>
        <v>419</v>
      </c>
      <c r="K405" s="28">
        <f t="shared" si="65"/>
        <v>598</v>
      </c>
      <c r="L405" s="20">
        <f t="shared" si="70"/>
        <v>1</v>
      </c>
      <c r="M405" s="3">
        <f t="shared" si="66"/>
        <v>18.720000000000002</v>
      </c>
      <c r="N405" s="40">
        <f t="shared" si="68"/>
        <v>2112.6450000000018</v>
      </c>
    </row>
    <row r="406" spans="2:14">
      <c r="B406" s="1">
        <f t="shared" si="60"/>
        <v>399</v>
      </c>
      <c r="C406" s="1"/>
      <c r="D406" s="5">
        <f t="shared" si="63"/>
        <v>43.99499999999999</v>
      </c>
      <c r="E406" s="3">
        <f t="shared" si="61"/>
        <v>2.6499999999995794</v>
      </c>
      <c r="F406" s="3">
        <f t="shared" si="62"/>
        <v>52.649999999999579</v>
      </c>
      <c r="G406" s="29">
        <f t="shared" si="67"/>
        <v>0.7</v>
      </c>
      <c r="H406" s="27">
        <f t="shared" si="64"/>
        <v>5</v>
      </c>
      <c r="I406" s="23"/>
      <c r="J406" s="26">
        <f t="shared" si="69"/>
        <v>423</v>
      </c>
      <c r="K406" s="28">
        <f t="shared" si="65"/>
        <v>599</v>
      </c>
      <c r="L406" s="20">
        <f t="shared" si="70"/>
        <v>1</v>
      </c>
      <c r="M406" s="3">
        <f t="shared" si="66"/>
        <v>18.855</v>
      </c>
      <c r="N406" s="40">
        <f t="shared" si="68"/>
        <v>2131.5000000000018</v>
      </c>
    </row>
    <row r="407" spans="2:14">
      <c r="B407" s="1">
        <f t="shared" si="60"/>
        <v>400</v>
      </c>
      <c r="C407" s="1"/>
      <c r="D407" s="5">
        <f t="shared" si="63"/>
        <v>44.414999999999992</v>
      </c>
      <c r="E407" s="3">
        <f t="shared" si="61"/>
        <v>7.0649999999995714</v>
      </c>
      <c r="F407" s="3">
        <f t="shared" si="62"/>
        <v>47.064999999999571</v>
      </c>
      <c r="G407" s="29">
        <f t="shared" si="67"/>
        <v>0.7</v>
      </c>
      <c r="H407" s="27">
        <f t="shared" si="64"/>
        <v>4</v>
      </c>
      <c r="I407" s="23"/>
      <c r="J407" s="26">
        <f t="shared" si="69"/>
        <v>426</v>
      </c>
      <c r="K407" s="28">
        <f t="shared" si="65"/>
        <v>600</v>
      </c>
      <c r="L407" s="20">
        <f t="shared" si="70"/>
        <v>1</v>
      </c>
      <c r="M407" s="3">
        <f t="shared" si="66"/>
        <v>19.035</v>
      </c>
      <c r="N407" s="40">
        <f t="shared" si="68"/>
        <v>2150.5350000000017</v>
      </c>
    </row>
    <row r="408" spans="2:14">
      <c r="B408" s="1">
        <f t="shared" si="60"/>
        <v>401</v>
      </c>
      <c r="C408" s="1"/>
      <c r="D408" s="5">
        <f t="shared" si="63"/>
        <v>44.73</v>
      </c>
      <c r="E408" s="3">
        <f t="shared" si="61"/>
        <v>1.7949999999995683</v>
      </c>
      <c r="F408" s="3">
        <f t="shared" si="62"/>
        <v>51.794999999999568</v>
      </c>
      <c r="G408" s="29">
        <f t="shared" si="67"/>
        <v>0.7</v>
      </c>
      <c r="H408" s="27">
        <f t="shared" si="64"/>
        <v>5</v>
      </c>
      <c r="I408" s="23"/>
      <c r="J408" s="26">
        <f t="shared" si="69"/>
        <v>431</v>
      </c>
      <c r="K408" s="28">
        <f t="shared" si="65"/>
        <v>601</v>
      </c>
      <c r="L408" s="20">
        <f t="shared" si="70"/>
        <v>0</v>
      </c>
      <c r="M408" s="3">
        <f t="shared" si="66"/>
        <v>19.170000000000002</v>
      </c>
      <c r="N408" s="40">
        <f t="shared" si="68"/>
        <v>2169.7050000000017</v>
      </c>
    </row>
    <row r="409" spans="2:14">
      <c r="B409" s="1">
        <f t="shared" si="60"/>
        <v>402</v>
      </c>
      <c r="C409" s="1"/>
      <c r="D409" s="5">
        <f t="shared" si="63"/>
        <v>45.254999999999988</v>
      </c>
      <c r="E409" s="3">
        <f t="shared" si="61"/>
        <v>7.0499999999995566</v>
      </c>
      <c r="F409" s="3">
        <f t="shared" si="62"/>
        <v>47.049999999999557</v>
      </c>
      <c r="G409" s="29">
        <f t="shared" si="67"/>
        <v>0.7</v>
      </c>
      <c r="H409" s="27">
        <f t="shared" si="64"/>
        <v>4</v>
      </c>
      <c r="I409" s="23"/>
      <c r="J409" s="26">
        <f t="shared" si="69"/>
        <v>434</v>
      </c>
      <c r="K409" s="28">
        <f t="shared" si="65"/>
        <v>602</v>
      </c>
      <c r="L409" s="20">
        <f t="shared" si="70"/>
        <v>1</v>
      </c>
      <c r="M409" s="3">
        <f t="shared" si="66"/>
        <v>19.395</v>
      </c>
      <c r="N409" s="40">
        <f t="shared" si="68"/>
        <v>2189.1000000000017</v>
      </c>
    </row>
    <row r="410" spans="2:14">
      <c r="B410" s="1">
        <f t="shared" ref="B410:B427" si="71">B409+1</f>
        <v>403</v>
      </c>
      <c r="C410" s="1"/>
      <c r="D410" s="5">
        <f t="shared" si="63"/>
        <v>45.569999999999993</v>
      </c>
      <c r="E410" s="3">
        <f t="shared" si="61"/>
        <v>2.6199999999995498</v>
      </c>
      <c r="F410" s="3">
        <f t="shared" si="62"/>
        <v>52.61999999999955</v>
      </c>
      <c r="G410" s="29">
        <f t="shared" si="67"/>
        <v>0.7</v>
      </c>
      <c r="H410" s="27">
        <f t="shared" si="64"/>
        <v>5</v>
      </c>
      <c r="I410" s="23"/>
      <c r="J410" s="26">
        <f t="shared" si="69"/>
        <v>438</v>
      </c>
      <c r="K410" s="28">
        <f t="shared" si="65"/>
        <v>603</v>
      </c>
      <c r="L410" s="20">
        <f t="shared" si="70"/>
        <v>1</v>
      </c>
      <c r="M410" s="3">
        <f t="shared" si="66"/>
        <v>19.53</v>
      </c>
      <c r="N410" s="40">
        <f t="shared" si="68"/>
        <v>2208.6300000000019</v>
      </c>
    </row>
    <row r="411" spans="2:14">
      <c r="B411" s="1">
        <f t="shared" si="71"/>
        <v>404</v>
      </c>
      <c r="C411" s="1"/>
      <c r="D411" s="5">
        <f t="shared" si="63"/>
        <v>45.99</v>
      </c>
      <c r="E411" s="3">
        <f t="shared" si="61"/>
        <v>8.6099999999995518</v>
      </c>
      <c r="F411" s="3">
        <f t="shared" si="62"/>
        <v>48.609999999999552</v>
      </c>
      <c r="G411" s="29">
        <f t="shared" si="67"/>
        <v>0.7</v>
      </c>
      <c r="H411" s="27">
        <f t="shared" si="64"/>
        <v>4</v>
      </c>
      <c r="I411" s="23"/>
      <c r="J411" s="26">
        <f t="shared" si="69"/>
        <v>441</v>
      </c>
      <c r="K411" s="28">
        <f t="shared" si="65"/>
        <v>604</v>
      </c>
      <c r="L411" s="20">
        <f t="shared" si="70"/>
        <v>1</v>
      </c>
      <c r="M411" s="3">
        <f t="shared" si="66"/>
        <v>19.710000000000004</v>
      </c>
      <c r="N411" s="40">
        <f t="shared" si="68"/>
        <v>2228.340000000002</v>
      </c>
    </row>
    <row r="412" spans="2:14">
      <c r="B412" s="1">
        <f t="shared" si="71"/>
        <v>405</v>
      </c>
      <c r="C412" s="1"/>
      <c r="D412" s="5">
        <f t="shared" ref="D412:D427" si="72">+J411*10*0.015*G412</f>
        <v>46.304999999999993</v>
      </c>
      <c r="E412" s="3">
        <f t="shared" ref="E412:E427" si="73">F412-(H412*10)</f>
        <v>4.9149999999995444</v>
      </c>
      <c r="F412" s="3">
        <f t="shared" ref="F412:F427" si="74">D412+E411</f>
        <v>54.914999999999544</v>
      </c>
      <c r="G412" s="29">
        <f t="shared" ref="G412:G427" si="75">+G411</f>
        <v>0.7</v>
      </c>
      <c r="H412" s="27">
        <f t="shared" ref="H412:H427" si="76">INT(F412/10)</f>
        <v>5</v>
      </c>
      <c r="I412" s="23"/>
      <c r="J412" s="26">
        <f t="shared" ref="J412:J427" si="77">J411+H412+I412-L412</f>
        <v>445</v>
      </c>
      <c r="K412" s="28">
        <f t="shared" si="65"/>
        <v>605</v>
      </c>
      <c r="L412" s="20">
        <f t="shared" ref="L412:L427" si="78">+I211+H211</f>
        <v>1</v>
      </c>
      <c r="M412" s="3">
        <f t="shared" ref="M412:M427" si="79">+J411*10*0.015*(1-G412)</f>
        <v>19.844999999999999</v>
      </c>
      <c r="N412" s="40">
        <f t="shared" ref="N412:N427" si="80">+N411+M412</f>
        <v>2248.1850000000018</v>
      </c>
    </row>
    <row r="413" spans="2:14">
      <c r="B413" s="1">
        <f t="shared" si="71"/>
        <v>406</v>
      </c>
      <c r="C413" s="1"/>
      <c r="D413" s="5">
        <f t="shared" si="72"/>
        <v>46.724999999999994</v>
      </c>
      <c r="E413" s="3">
        <f t="shared" si="73"/>
        <v>1.6399999999995387</v>
      </c>
      <c r="F413" s="3">
        <f t="shared" si="74"/>
        <v>51.639999999999539</v>
      </c>
      <c r="G413" s="29">
        <f t="shared" si="75"/>
        <v>0.7</v>
      </c>
      <c r="H413" s="27">
        <f t="shared" si="76"/>
        <v>5</v>
      </c>
      <c r="I413" s="23"/>
      <c r="J413" s="26">
        <f t="shared" si="77"/>
        <v>449</v>
      </c>
      <c r="K413" s="28">
        <f t="shared" si="65"/>
        <v>606</v>
      </c>
      <c r="L413" s="20">
        <f t="shared" si="78"/>
        <v>1</v>
      </c>
      <c r="M413" s="3">
        <f t="shared" si="79"/>
        <v>20.025000000000002</v>
      </c>
      <c r="N413" s="40">
        <f t="shared" si="80"/>
        <v>2268.2100000000019</v>
      </c>
    </row>
    <row r="414" spans="2:14">
      <c r="B414" s="1">
        <f t="shared" si="71"/>
        <v>407</v>
      </c>
      <c r="C414" s="1"/>
      <c r="D414" s="5">
        <f t="shared" si="72"/>
        <v>47.144999999999996</v>
      </c>
      <c r="E414" s="3">
        <f t="shared" si="73"/>
        <v>8.7849999999995347</v>
      </c>
      <c r="F414" s="3">
        <f t="shared" si="74"/>
        <v>48.784999999999535</v>
      </c>
      <c r="G414" s="29">
        <f t="shared" si="75"/>
        <v>0.7</v>
      </c>
      <c r="H414" s="27">
        <f t="shared" si="76"/>
        <v>4</v>
      </c>
      <c r="I414" s="23"/>
      <c r="J414" s="26">
        <f t="shared" si="77"/>
        <v>453</v>
      </c>
      <c r="K414" s="28">
        <f t="shared" si="65"/>
        <v>607</v>
      </c>
      <c r="L414" s="20">
        <f t="shared" si="78"/>
        <v>0</v>
      </c>
      <c r="M414" s="3">
        <f t="shared" si="79"/>
        <v>20.205000000000002</v>
      </c>
      <c r="N414" s="40">
        <f t="shared" si="80"/>
        <v>2288.4150000000018</v>
      </c>
    </row>
    <row r="415" spans="2:14">
      <c r="B415" s="1">
        <f t="shared" si="71"/>
        <v>408</v>
      </c>
      <c r="C415" s="1"/>
      <c r="D415" s="5">
        <f t="shared" si="72"/>
        <v>47.564999999999998</v>
      </c>
      <c r="E415" s="3">
        <f t="shared" si="73"/>
        <v>6.3499999999995325</v>
      </c>
      <c r="F415" s="3">
        <f t="shared" si="74"/>
        <v>56.349999999999532</v>
      </c>
      <c r="G415" s="29">
        <f t="shared" si="75"/>
        <v>0.7</v>
      </c>
      <c r="H415" s="27">
        <f t="shared" si="76"/>
        <v>5</v>
      </c>
      <c r="I415" s="23"/>
      <c r="J415" s="26">
        <f t="shared" si="77"/>
        <v>457</v>
      </c>
      <c r="K415" s="28">
        <f t="shared" si="65"/>
        <v>608</v>
      </c>
      <c r="L415" s="20">
        <f t="shared" si="78"/>
        <v>1</v>
      </c>
      <c r="M415" s="3">
        <f t="shared" si="79"/>
        <v>20.385000000000005</v>
      </c>
      <c r="N415" s="40">
        <f t="shared" si="80"/>
        <v>2308.800000000002</v>
      </c>
    </row>
    <row r="416" spans="2:14">
      <c r="B416" s="1">
        <f t="shared" si="71"/>
        <v>409</v>
      </c>
      <c r="C416" s="1"/>
      <c r="D416" s="5">
        <f t="shared" si="72"/>
        <v>47.984999999999992</v>
      </c>
      <c r="E416" s="3">
        <f t="shared" si="73"/>
        <v>4.3349999999995248</v>
      </c>
      <c r="F416" s="3">
        <f t="shared" si="74"/>
        <v>54.334999999999525</v>
      </c>
      <c r="G416" s="29">
        <f t="shared" si="75"/>
        <v>0.7</v>
      </c>
      <c r="H416" s="27">
        <f t="shared" si="76"/>
        <v>5</v>
      </c>
      <c r="I416" s="23"/>
      <c r="J416" s="26">
        <f t="shared" si="77"/>
        <v>461</v>
      </c>
      <c r="K416" s="28">
        <f t="shared" si="65"/>
        <v>609</v>
      </c>
      <c r="L416" s="20">
        <f t="shared" si="78"/>
        <v>1</v>
      </c>
      <c r="M416" s="3">
        <f t="shared" si="79"/>
        <v>20.565000000000001</v>
      </c>
      <c r="N416" s="40">
        <f t="shared" si="80"/>
        <v>2329.3650000000021</v>
      </c>
    </row>
    <row r="417" spans="2:14">
      <c r="B417" s="1">
        <f t="shared" si="71"/>
        <v>410</v>
      </c>
      <c r="C417" s="1"/>
      <c r="D417" s="5">
        <f t="shared" si="72"/>
        <v>48.404999999999994</v>
      </c>
      <c r="E417" s="3">
        <f t="shared" si="73"/>
        <v>2.7399999999995188</v>
      </c>
      <c r="F417" s="3">
        <f t="shared" si="74"/>
        <v>52.739999999999519</v>
      </c>
      <c r="G417" s="29">
        <f t="shared" si="75"/>
        <v>0.7</v>
      </c>
      <c r="H417" s="27">
        <f t="shared" si="76"/>
        <v>5</v>
      </c>
      <c r="I417" s="23"/>
      <c r="J417" s="26">
        <f t="shared" si="77"/>
        <v>465</v>
      </c>
      <c r="K417" s="28">
        <f t="shared" si="65"/>
        <v>610</v>
      </c>
      <c r="L417" s="20">
        <f t="shared" si="78"/>
        <v>1</v>
      </c>
      <c r="M417" s="3">
        <f t="shared" si="79"/>
        <v>20.745000000000001</v>
      </c>
      <c r="N417" s="40">
        <f t="shared" si="80"/>
        <v>2350.1100000000019</v>
      </c>
    </row>
    <row r="418" spans="2:14">
      <c r="B418" s="1">
        <f t="shared" si="71"/>
        <v>411</v>
      </c>
      <c r="C418" s="1"/>
      <c r="D418" s="5">
        <f t="shared" si="72"/>
        <v>48.824999999999996</v>
      </c>
      <c r="E418" s="3">
        <f t="shared" si="73"/>
        <v>1.5649999999995146</v>
      </c>
      <c r="F418" s="3">
        <f t="shared" si="74"/>
        <v>51.564999999999515</v>
      </c>
      <c r="G418" s="29">
        <f t="shared" si="75"/>
        <v>0.7</v>
      </c>
      <c r="H418" s="27">
        <f t="shared" si="76"/>
        <v>5</v>
      </c>
      <c r="I418" s="23"/>
      <c r="J418" s="26">
        <f t="shared" si="77"/>
        <v>469</v>
      </c>
      <c r="K418" s="28">
        <f t="shared" si="65"/>
        <v>611</v>
      </c>
      <c r="L418" s="20">
        <f t="shared" si="78"/>
        <v>1</v>
      </c>
      <c r="M418" s="3">
        <f t="shared" si="79"/>
        <v>20.925000000000004</v>
      </c>
      <c r="N418" s="40">
        <f t="shared" si="80"/>
        <v>2371.0350000000021</v>
      </c>
    </row>
    <row r="419" spans="2:14">
      <c r="B419" s="1">
        <f t="shared" si="71"/>
        <v>412</v>
      </c>
      <c r="C419" s="1"/>
      <c r="D419" s="5">
        <f t="shared" si="72"/>
        <v>49.24499999999999</v>
      </c>
      <c r="E419" s="3">
        <f t="shared" si="73"/>
        <v>0.80999999999950489</v>
      </c>
      <c r="F419" s="3">
        <f t="shared" si="74"/>
        <v>50.809999999999505</v>
      </c>
      <c r="G419" s="29">
        <f t="shared" si="75"/>
        <v>0.7</v>
      </c>
      <c r="H419" s="27">
        <f t="shared" si="76"/>
        <v>5</v>
      </c>
      <c r="I419" s="23"/>
      <c r="J419" s="26">
        <f t="shared" si="77"/>
        <v>473</v>
      </c>
      <c r="K419" s="28">
        <f t="shared" si="65"/>
        <v>612</v>
      </c>
      <c r="L419" s="20">
        <f t="shared" si="78"/>
        <v>1</v>
      </c>
      <c r="M419" s="3">
        <f t="shared" si="79"/>
        <v>21.105</v>
      </c>
      <c r="N419" s="40">
        <f t="shared" si="80"/>
        <v>2392.1400000000021</v>
      </c>
    </row>
    <row r="420" spans="2:14">
      <c r="B420" s="1">
        <f t="shared" si="71"/>
        <v>413</v>
      </c>
      <c r="C420" s="1"/>
      <c r="D420" s="5">
        <f t="shared" si="72"/>
        <v>49.664999999999999</v>
      </c>
      <c r="E420" s="3">
        <f t="shared" si="73"/>
        <v>0.47499999999950404</v>
      </c>
      <c r="F420" s="3">
        <f t="shared" si="74"/>
        <v>50.474999999999504</v>
      </c>
      <c r="G420" s="29">
        <f t="shared" si="75"/>
        <v>0.7</v>
      </c>
      <c r="H420" s="27">
        <f t="shared" si="76"/>
        <v>5</v>
      </c>
      <c r="I420" s="23"/>
      <c r="J420" s="26">
        <f t="shared" si="77"/>
        <v>477</v>
      </c>
      <c r="K420" s="28">
        <f t="shared" si="65"/>
        <v>613</v>
      </c>
      <c r="L420" s="20">
        <f t="shared" si="78"/>
        <v>1</v>
      </c>
      <c r="M420" s="3">
        <f t="shared" si="79"/>
        <v>21.285000000000004</v>
      </c>
      <c r="N420" s="40">
        <f t="shared" si="80"/>
        <v>2413.425000000002</v>
      </c>
    </row>
    <row r="421" spans="2:14">
      <c r="B421" s="1">
        <f t="shared" si="71"/>
        <v>414</v>
      </c>
      <c r="C421" s="1"/>
      <c r="D421" s="5">
        <f t="shared" si="72"/>
        <v>50.084999999999994</v>
      </c>
      <c r="E421" s="3">
        <f t="shared" si="73"/>
        <v>0.55999999999949779</v>
      </c>
      <c r="F421" s="3">
        <f t="shared" si="74"/>
        <v>50.559999999999498</v>
      </c>
      <c r="G421" s="29">
        <f t="shared" si="75"/>
        <v>0.7</v>
      </c>
      <c r="H421" s="27">
        <f t="shared" si="76"/>
        <v>5</v>
      </c>
      <c r="I421" s="23"/>
      <c r="J421" s="26">
        <f t="shared" si="77"/>
        <v>481</v>
      </c>
      <c r="K421" s="28">
        <f t="shared" si="65"/>
        <v>614</v>
      </c>
      <c r="L421" s="20">
        <f t="shared" si="78"/>
        <v>1</v>
      </c>
      <c r="M421" s="3">
        <f t="shared" si="79"/>
        <v>21.465000000000003</v>
      </c>
      <c r="N421" s="40">
        <f t="shared" si="80"/>
        <v>2434.8900000000021</v>
      </c>
    </row>
    <row r="422" spans="2:14">
      <c r="B422" s="1">
        <f t="shared" si="71"/>
        <v>415</v>
      </c>
      <c r="C422" s="1"/>
      <c r="D422" s="5">
        <f t="shared" si="72"/>
        <v>50.504999999999988</v>
      </c>
      <c r="E422" s="3">
        <f t="shared" si="73"/>
        <v>1.0649999999994861</v>
      </c>
      <c r="F422" s="3">
        <f t="shared" si="74"/>
        <v>51.064999999999486</v>
      </c>
      <c r="G422" s="29">
        <f t="shared" si="75"/>
        <v>0.7</v>
      </c>
      <c r="H422" s="27">
        <f t="shared" si="76"/>
        <v>5</v>
      </c>
      <c r="I422" s="23"/>
      <c r="J422" s="26">
        <f t="shared" si="77"/>
        <v>486</v>
      </c>
      <c r="K422" s="28">
        <f t="shared" si="65"/>
        <v>615</v>
      </c>
      <c r="L422" s="20">
        <f t="shared" si="78"/>
        <v>0</v>
      </c>
      <c r="M422" s="3">
        <f t="shared" si="79"/>
        <v>21.645</v>
      </c>
      <c r="N422" s="40">
        <f t="shared" si="80"/>
        <v>2456.5350000000021</v>
      </c>
    </row>
    <row r="423" spans="2:14">
      <c r="B423" s="1">
        <f t="shared" si="71"/>
        <v>416</v>
      </c>
      <c r="C423" s="1"/>
      <c r="D423" s="5">
        <f t="shared" si="72"/>
        <v>51.029999999999994</v>
      </c>
      <c r="E423" s="3">
        <f t="shared" si="73"/>
        <v>2.0949999999994802</v>
      </c>
      <c r="F423" s="3">
        <f t="shared" si="74"/>
        <v>52.09499999999948</v>
      </c>
      <c r="G423" s="29">
        <f t="shared" si="75"/>
        <v>0.7</v>
      </c>
      <c r="H423" s="27">
        <f t="shared" si="76"/>
        <v>5</v>
      </c>
      <c r="I423" s="23"/>
      <c r="J423" s="26">
        <f t="shared" si="77"/>
        <v>490</v>
      </c>
      <c r="K423" s="28">
        <f t="shared" si="65"/>
        <v>616</v>
      </c>
      <c r="L423" s="20">
        <f t="shared" si="78"/>
        <v>1</v>
      </c>
      <c r="M423" s="3">
        <f t="shared" si="79"/>
        <v>21.87</v>
      </c>
      <c r="N423" s="40">
        <f t="shared" si="80"/>
        <v>2478.405000000002</v>
      </c>
    </row>
    <row r="424" spans="2:14">
      <c r="B424" s="1">
        <f t="shared" si="71"/>
        <v>417</v>
      </c>
      <c r="C424" s="1"/>
      <c r="D424" s="5">
        <f t="shared" si="72"/>
        <v>51.449999999999996</v>
      </c>
      <c r="E424" s="3">
        <f t="shared" si="73"/>
        <v>3.5449999999994759</v>
      </c>
      <c r="F424" s="3">
        <f t="shared" si="74"/>
        <v>53.544999999999476</v>
      </c>
      <c r="G424" s="29">
        <f t="shared" si="75"/>
        <v>0.7</v>
      </c>
      <c r="H424" s="27">
        <f t="shared" si="76"/>
        <v>5</v>
      </c>
      <c r="I424" s="23"/>
      <c r="J424" s="26">
        <f t="shared" si="77"/>
        <v>494</v>
      </c>
      <c r="K424" s="28">
        <f t="shared" si="65"/>
        <v>617</v>
      </c>
      <c r="L424" s="20">
        <f t="shared" si="78"/>
        <v>1</v>
      </c>
      <c r="M424" s="3">
        <f t="shared" si="79"/>
        <v>22.050000000000004</v>
      </c>
      <c r="N424" s="40">
        <f t="shared" si="80"/>
        <v>2500.4550000000022</v>
      </c>
    </row>
    <row r="425" spans="2:14">
      <c r="B425" s="1">
        <f t="shared" si="71"/>
        <v>418</v>
      </c>
      <c r="C425" s="1"/>
      <c r="D425" s="5">
        <f t="shared" si="72"/>
        <v>51.86999999999999</v>
      </c>
      <c r="E425" s="3">
        <f t="shared" si="73"/>
        <v>5.4149999999994662</v>
      </c>
      <c r="F425" s="3">
        <f t="shared" si="74"/>
        <v>55.414999999999466</v>
      </c>
      <c r="G425" s="29">
        <f t="shared" si="75"/>
        <v>0.7</v>
      </c>
      <c r="H425" s="27">
        <f t="shared" si="76"/>
        <v>5</v>
      </c>
      <c r="I425" s="23"/>
      <c r="J425" s="26">
        <f t="shared" si="77"/>
        <v>498</v>
      </c>
      <c r="K425" s="28">
        <f t="shared" si="65"/>
        <v>618</v>
      </c>
      <c r="L425" s="20">
        <f t="shared" si="78"/>
        <v>1</v>
      </c>
      <c r="M425" s="3">
        <f t="shared" si="79"/>
        <v>22.23</v>
      </c>
      <c r="N425" s="40">
        <f t="shared" si="80"/>
        <v>2522.6850000000022</v>
      </c>
    </row>
    <row r="426" spans="2:14">
      <c r="B426" s="1">
        <f t="shared" si="71"/>
        <v>419</v>
      </c>
      <c r="C426" s="1"/>
      <c r="D426" s="5">
        <f t="shared" si="72"/>
        <v>52.29</v>
      </c>
      <c r="E426" s="3">
        <f t="shared" si="73"/>
        <v>7.7049999999994654</v>
      </c>
      <c r="F426" s="3">
        <f t="shared" si="74"/>
        <v>57.704999999999465</v>
      </c>
      <c r="G426" s="29">
        <f t="shared" si="75"/>
        <v>0.7</v>
      </c>
      <c r="H426" s="27">
        <f t="shared" si="76"/>
        <v>5</v>
      </c>
      <c r="I426" s="23"/>
      <c r="J426" s="26">
        <f t="shared" si="77"/>
        <v>502</v>
      </c>
      <c r="K426" s="28">
        <f t="shared" si="65"/>
        <v>619</v>
      </c>
      <c r="L426" s="20">
        <f t="shared" si="78"/>
        <v>1</v>
      </c>
      <c r="M426" s="3">
        <f t="shared" si="79"/>
        <v>22.410000000000004</v>
      </c>
      <c r="N426" s="40">
        <f t="shared" si="80"/>
        <v>2545.0950000000021</v>
      </c>
    </row>
    <row r="427" spans="2:14">
      <c r="B427" s="1">
        <f t="shared" si="71"/>
        <v>420</v>
      </c>
      <c r="C427" s="1"/>
      <c r="D427" s="5">
        <f t="shared" si="72"/>
        <v>52.709999999999994</v>
      </c>
      <c r="E427" s="3">
        <f t="shared" si="73"/>
        <v>0.41499999999945913</v>
      </c>
      <c r="F427" s="3">
        <f t="shared" si="74"/>
        <v>60.414999999999459</v>
      </c>
      <c r="G427" s="29">
        <f t="shared" si="75"/>
        <v>0.7</v>
      </c>
      <c r="H427" s="27">
        <f t="shared" si="76"/>
        <v>6</v>
      </c>
      <c r="I427" s="23"/>
      <c r="J427" s="26">
        <f t="shared" si="77"/>
        <v>507</v>
      </c>
      <c r="K427" s="28">
        <f t="shared" si="65"/>
        <v>620</v>
      </c>
      <c r="L427" s="20">
        <f t="shared" si="78"/>
        <v>1</v>
      </c>
      <c r="M427" s="3">
        <f t="shared" si="79"/>
        <v>22.590000000000003</v>
      </c>
      <c r="N427" s="40">
        <f t="shared" si="80"/>
        <v>2567.6850000000022</v>
      </c>
    </row>
  </sheetData>
  <mergeCells count="13">
    <mergeCell ref="M5:M6"/>
    <mergeCell ref="N5:N6"/>
    <mergeCell ref="Q15:R15"/>
    <mergeCell ref="I5:I6"/>
    <mergeCell ref="J5:J6"/>
    <mergeCell ref="K5:K6"/>
    <mergeCell ref="L5:L6"/>
    <mergeCell ref="B5:C6"/>
    <mergeCell ref="D5:D6"/>
    <mergeCell ref="E5:E6"/>
    <mergeCell ref="F5:F6"/>
    <mergeCell ref="H5:H6"/>
    <mergeCell ref="G5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60 HARI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Axioo</dc:creator>
  <cp:lastModifiedBy>Axioo</cp:lastModifiedBy>
  <dcterms:created xsi:type="dcterms:W3CDTF">2012-08-26T13:09:49Z</dcterms:created>
  <dcterms:modified xsi:type="dcterms:W3CDTF">2012-08-26T15:50:00Z</dcterms:modified>
</cp:coreProperties>
</file>